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63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<sst xmlns="http://schemas.openxmlformats.org/spreadsheetml/2006/main" count="559" uniqueCount="463">
  <si>
    <t>Nghĩa vụ thi hành án</t>
  </si>
  <si>
    <t>Ghi chú</t>
  </si>
  <si>
    <t>Tên người phải thi hành án</t>
  </si>
  <si>
    <t>Đơn vị</t>
  </si>
  <si>
    <t>DANH SÁCH NGƯỜI PHẢI THI HÀNH ÁN CHƯA CÓ ĐIỀU KIỆN THI HÀNH</t>
  </si>
  <si>
    <t xml:space="preserve">Địa chỉ của người phải thi hành án </t>
  </si>
  <si>
    <t>Số TT</t>
  </si>
  <si>
    <t>Tổng cộng</t>
  </si>
  <si>
    <t>TỔNG CỤC THI HÀNH ÁN DÂN SỰ</t>
  </si>
  <si>
    <r>
      <t xml:space="preserve">Quyết định về việc chưa có điều kiện thi hành án </t>
    </r>
    <r>
      <rPr>
        <i/>
        <sz val="10"/>
        <rFont val="Times New Roman"/>
        <family val="1"/>
      </rPr>
      <t>(số, ký hiệu, ngày tháng năm)</t>
    </r>
  </si>
  <si>
    <r>
      <t xml:space="preserve">Quyết định thi hành án </t>
    </r>
    <r>
      <rPr>
        <i/>
        <sz val="10"/>
        <rFont val="Times New Roman"/>
        <family val="1"/>
      </rPr>
      <t>(số, ký hiệu, ngày tháng năm)</t>
    </r>
  </si>
  <si>
    <r>
      <t xml:space="preserve">Bản án, quyết định </t>
    </r>
    <r>
      <rPr>
        <i/>
        <sz val="10"/>
        <rFont val="Times New Roman"/>
        <family val="1"/>
      </rPr>
      <t>(số, ký hiệu, ngày tháng năm, của ...)</t>
    </r>
  </si>
  <si>
    <t>CỤC THI HÀNH ÁN DÂN SỰ TỈNH LAI CHÂU</t>
  </si>
  <si>
    <t xml:space="preserve">Cục THADS tỉnh </t>
  </si>
  <si>
    <t>Chi cục THADS thành phố</t>
  </si>
  <si>
    <t>I</t>
  </si>
  <si>
    <t>Tẩn lèng Mẩy</t>
  </si>
  <si>
    <t>số 58/2014/HSST ngày 22/9/2014 của TAND tỉnh Nam ĐỊnh</t>
  </si>
  <si>
    <t>Chi cục THADS Huyện Tân Uyên</t>
  </si>
  <si>
    <t>Chi cục THADS Huyện Than Uyên</t>
  </si>
  <si>
    <t>Chi cục THADS huyện Mường Tè</t>
  </si>
  <si>
    <t>Chi cục THADS huyện Phong Thổ</t>
  </si>
  <si>
    <t>Vàng Văn Chực</t>
  </si>
  <si>
    <t>Huổi Sen - Mường So - Phong Thổ</t>
  </si>
  <si>
    <t>Số 103/QĐ-CCTHA ngày 13/3/2014</t>
  </si>
  <si>
    <t>Số 09/HSST ngày 27/11/2013của TAND tỉnh Lai Châu</t>
  </si>
  <si>
    <t>Chi cục THADS huyện Nậm Nhùn</t>
  </si>
  <si>
    <t>Ngày, tháng, năm xác minh gần nhất</t>
  </si>
  <si>
    <t>Loại nghĩa vụ thi hành án</t>
  </si>
  <si>
    <t>Lý do chưa thi hành</t>
  </si>
  <si>
    <t>Điểm a Khoản 1 điều 44a</t>
  </si>
  <si>
    <t>Điểm b Khoản 1 điều 44a</t>
  </si>
  <si>
    <t>Điểm c Khoản 1 điều 44a</t>
  </si>
  <si>
    <t>x</t>
  </si>
  <si>
    <t>X</t>
  </si>
  <si>
    <t>số 90/QĐ ngày 05/6/2015</t>
  </si>
  <si>
    <t>Tẩn Lở Mẩy</t>
  </si>
  <si>
    <t>Chí Sáng Thầu - Sin Súi Hồ - Phong Thổ</t>
  </si>
  <si>
    <t>Số 438/2014/HSPTngày 26/8/2014 của TAND Tối Cao</t>
  </si>
  <si>
    <t>Số 98/QĐ-CCTHA ngày 29/6/2015</t>
  </si>
  <si>
    <t>PHỤ LỤC SỐ VII</t>
  </si>
  <si>
    <t>Ban hành kèm theo Thông tư số 01/2016/TT-BTP                             ngày 01/2/2016 của Bộ Tư pháp</t>
  </si>
  <si>
    <t>Nguyễn Thị Lự</t>
  </si>
  <si>
    <t>Nguyễn Thị Thanh Tuyền</t>
  </si>
  <si>
    <t>Tây Nguyên - Mường So - Phong Thổ</t>
  </si>
  <si>
    <t>Số14/HSST ngày 02/3/2016 của TAND TP.Điện Biên Phủ</t>
  </si>
  <si>
    <t>Số: 75/QĐ-CCTHA ngày 14/2/2017</t>
  </si>
  <si>
    <t>Vùi Díu Hồ</t>
  </si>
  <si>
    <t>Bản Đồng Khởi, TT Tam Đường</t>
  </si>
  <si>
    <t>số 23/1999/HSST ngày 10/8/1999 của TAND huyện Phong Thổ</t>
  </si>
  <si>
    <t>Số 76/QĐ-CCTHA ngày 21/9/1999</t>
  </si>
  <si>
    <t>Tiền phạt: 19,400,000đ</t>
  </si>
  <si>
    <t>Số 04/QĐ-CCTHADS ngày 30/8/2016</t>
  </si>
  <si>
    <t>Lương Thị Múi</t>
  </si>
  <si>
    <t>Bản Km2, xã Bình Lư, huyện Tam Đường</t>
  </si>
  <si>
    <t>số 19/2010/HSST ngày 23/6/2010 của TAND huyện Tam Đường</t>
  </si>
  <si>
    <t>Số 22/QĐ-CCTHADS ngày 23/11/2010</t>
  </si>
  <si>
    <t>Số 09/QĐ-CCTHADS ngày 31/8/2016</t>
  </si>
  <si>
    <t>25/08/2017</t>
  </si>
  <si>
    <t>Số:37/QĐ-CCTHA ngày 25/08/2017</t>
  </si>
  <si>
    <t>Bản Nà Lấu xã Mường Cang, huyện Than Uyên, tỉnh Lai Châu</t>
  </si>
  <si>
    <t>Ngày 16/2017/HSST TAND ngày 03/03/2017 huyện Tân Uyên</t>
  </si>
  <si>
    <t>Số 315/QĐ-CCTHA ngày 08/08/2017</t>
  </si>
  <si>
    <t>Số: 11/QĐ-CCTHADS ngày 11/08/2017</t>
  </si>
  <si>
    <t>Thị Trấn Mường Tè, huyện Mường Tè</t>
  </si>
  <si>
    <t>Số: 01/QĐ-CCTHA ngày 25/11/2016</t>
  </si>
  <si>
    <t>24/08/2017</t>
  </si>
  <si>
    <t>Liềm Văn Pim</t>
  </si>
  <si>
    <t>Đội 09 xã Phúc Than, huyện Than Uyên, tỉnh Lai Châu</t>
  </si>
  <si>
    <t>04/2014/QĐST-DSTC 30/07/2014 TAND huyện Than Uyên</t>
  </si>
  <si>
    <t>Số 171/QĐ-CCTHADS ngày 14/02/2017</t>
  </si>
  <si>
    <t>Số 04/QĐ-CCTHADS ngày 11/12/2017</t>
  </si>
  <si>
    <t>Nguyễn Thị Loan</t>
  </si>
  <si>
    <t xml:space="preserve">Bản Bút Dưới, xã Trung Đồng, huyện Tân Uyên, </t>
  </si>
  <si>
    <t>Số: 04/QĐST-DS ngày 03/05/2017 của TAND huyện Tân Uyên</t>
  </si>
  <si>
    <t>Số 13/QĐ-CCTHADS ngày 05/10/2017</t>
  </si>
  <si>
    <t>Theo đơn Tiền trả nợ lần 2 số tiền 30.000.000đ</t>
  </si>
  <si>
    <t>Số: 01/QĐ-CCTHADS ngày 07/11/2017</t>
  </si>
  <si>
    <t>Số 16/QĐ-CCTHADS ngày 17/11/2017</t>
  </si>
  <si>
    <t>Theo đơn Tiền trả nợ lần 1 số tiền 30.000.000đ</t>
  </si>
  <si>
    <t>Số: 06/QĐ-CCTHADS ngày 13/12/2017</t>
  </si>
  <si>
    <t>Chi cục THADS huyện Sìn Hồ</t>
  </si>
  <si>
    <t>Nguyễn Thị Quý</t>
  </si>
  <si>
    <t>Số 05/QĐ-CCTHA ngày 06/10/2014</t>
  </si>
  <si>
    <t>Số: 02/QĐ-CCTHA ngày 20/6/2018</t>
  </si>
  <si>
    <t>Theo đơn 86,630,000</t>
  </si>
  <si>
    <t>Giàng A Hồng</t>
  </si>
  <si>
    <t>Lý Văn Thắng</t>
  </si>
  <si>
    <t>Bản Nà Bó, xã Bản Giang, huyện Tam Đương</t>
  </si>
  <si>
    <t>Số 27/2017/HSST ngày 17 tháng 4 năm 2017 của TAND thành phố Lai Châu</t>
  </si>
  <si>
    <t>102/QĐ-CCTHA ngày 07/5/2018</t>
  </si>
  <si>
    <t>Tiền bồi tường, bù đắp tổn thất tinh thần 35.000.000đ</t>
  </si>
  <si>
    <t>Số 01/QĐ-CCTHA ngày 15/8/2018</t>
  </si>
  <si>
    <t>Số 02/HSST ngày 27/5/2014 của TAND huyện Mường Tè</t>
  </si>
  <si>
    <t>Nguyễn Thị Tới</t>
  </si>
  <si>
    <t>Chi cục THADS huyện Tam Đường</t>
  </si>
  <si>
    <t>Lý Văn Cung</t>
  </si>
  <si>
    <t>Bản Pa Kéo, thị trấn Nậm Nhùn, huyện Nậm Nhùn</t>
  </si>
  <si>
    <t>Số: 04/2017/HSST ngày 14/12/2017 của TAND thị xã Mường Lay, tỉnh Điện Biên</t>
  </si>
  <si>
    <t>Số 16/QĐ-CCTHADS ngày 08/01/2019</t>
  </si>
  <si>
    <t>31/01/2019</t>
  </si>
  <si>
    <t>Số 01/QĐ-CCTHADS ngày 01/02/2019</t>
  </si>
  <si>
    <t>Bồi thường thiệt hại cho bị hại Lâm Trung Kiên 14.208.000 đồng</t>
  </si>
  <si>
    <t>Số 17/QĐ-CCTHADS ngày 08/01/2019</t>
  </si>
  <si>
    <t>Bồi thường thiệt hại cho bị hại Điêu Thị Bình 155.030.000 đồng</t>
  </si>
  <si>
    <t>Số 02/QĐ-CCTHADS ngày 01/02/2019</t>
  </si>
  <si>
    <t>Cầm văn Sín</t>
  </si>
  <si>
    <t>bản Lằn 2, xã Mường Than, huyện Than Uyên, tỉnh Lai Châu</t>
  </si>
  <si>
    <t>09/2015/QĐST-DSTC ngày 10/4/2015 TAND huyện Than Uyên</t>
  </si>
  <si>
    <t>34/QĐ-CCTHA ngày 17/10/2016</t>
  </si>
  <si>
    <t>Trả nợ: 10.000.000 đồng</t>
  </si>
  <si>
    <t>01/QĐ-CCTHADS ngày 14/02/2019</t>
  </si>
  <si>
    <t>Hoàng Văn Đôi</t>
  </si>
  <si>
    <t>Bản Nam - Ta Gia - Than uyên, Lai Châu</t>
  </si>
  <si>
    <t>07/2018/QĐST-DT ngày 14/8/2018 của TAND huyện Than Uyên</t>
  </si>
  <si>
    <t>65/QĐ-CCTHADS ngày 07/12/2018</t>
  </si>
  <si>
    <t>02/QĐ-CCTHADS ngày 28/3/2019</t>
  </si>
  <si>
    <t>Nguyễn Điệp Thanh</t>
  </si>
  <si>
    <t>khu 10, thị Trấn Mường Tè, huyện Mường Tè</t>
  </si>
  <si>
    <t>số 02/QĐ-CCTHA ngày 05/10/2018</t>
  </si>
  <si>
    <t>Tiền bồi thường công dân 250.000,000 đồng</t>
  </si>
  <si>
    <t>bản Nà Khương, Bản Bo, Tam Đường</t>
  </si>
  <si>
    <t>10/2013/HSST ngày 29/11/2013 của TAND huyện Tam Đường</t>
  </si>
  <si>
    <t>45/QĐ-CCTHADS ngày 03/01/2014</t>
  </si>
  <si>
    <t>29/9/2017</t>
  </si>
  <si>
    <t>Số 15/QĐ-CCTHADS ngày 01/9/2016</t>
  </si>
  <si>
    <t>01/2017/QĐST-DS ngày 22/12/2017 TAND huyện Mường Tè</t>
  </si>
  <si>
    <t>22/3/2019</t>
  </si>
  <si>
    <t>Số: 01/QĐ-CCTHADS ngày 22/3/2019</t>
  </si>
  <si>
    <t>Lò Văn Thanh + Lò Văn Mừng</t>
  </si>
  <si>
    <t>Đều trú tại: bản Muông, xã Mường Cang, huyện Than Uyên, tỉnh Lai Châu</t>
  </si>
  <si>
    <t>07/2018/HSPT ngày 01/8/2018 của TAND tỉnh Lai Châu và Bản án số 34/2018/HSST ngày 25/5/2018 của TAND huyện Than Uyên</t>
  </si>
  <si>
    <t>229/QĐ-CCTHADS ngày 23/8/2018</t>
  </si>
  <si>
    <t>Liên đới bồi thường thiệt hại về sức khỏe số tiền 175.000.000 đồng, chia kỷ phần mỗi người phải bồi tường 87.500.000 đồng</t>
  </si>
  <si>
    <t>23/5/2019</t>
  </si>
  <si>
    <t>Số 03/QĐ-CCTHADS ngày 27/5/2019</t>
  </si>
  <si>
    <t>Nguyễn Văn Quân + Lê Thị Lành</t>
  </si>
  <si>
    <t>Đều trú tại: Khu 2, thị trấn Than Uyên, huyện Than Uyên, tỉnh Lai Châu</t>
  </si>
  <si>
    <t>07/2017/QĐST-DS ngày 27/9/2017 của TAND huyện Than Uyên</t>
  </si>
  <si>
    <t>08/QĐ-CCTHADS ngày 05/10/2017</t>
  </si>
  <si>
    <t>Số 04/QĐ-CCTHADS ngày 27/5/2019</t>
  </si>
  <si>
    <t xml:space="preserve"> Khu 2, thị trấn Than Uyên, huyện Than Uyên, tỉnh Lai Châu</t>
  </si>
  <si>
    <t>07/QĐST-DSTC ngày 27/6/2017 TAND huyện Than Uyên</t>
  </si>
  <si>
    <t>131/QĐ-CCTHADS ngày 07/3/2018</t>
  </si>
  <si>
    <t>Tiền trả nợ: 13.000.000 đồng</t>
  </si>
  <si>
    <t>Số 05/QĐ-CCTHADS ngày 27/5/2019</t>
  </si>
  <si>
    <t>Tiền phạt sung quỹ nhà nước: 10,000,000đ</t>
  </si>
  <si>
    <t>Lù Chỉn Sài và Lù Xa Thương</t>
  </si>
  <si>
    <t>Bản Hoang Thèn, xã Hoang Thèn, huyện Phong Thổ, Lai Châu</t>
  </si>
  <si>
    <t>Số 17/2009/HSST ngày 27/12/2009 của TAND tỉnh Lai Châu</t>
  </si>
  <si>
    <t>Số 47/QĐ-CTHADS ngày 14/5/2019</t>
  </si>
  <si>
    <t>Lù Chỉn sài bồi thường tổn thất tinh thần  cho Tẩn Tả Mẩy 20.000.000 đ, bồi thường tiền mai táng phí cho Lý Xuân Thường 15.000.000 đ. Lù Xa Thương phải bồi thường tổn thất tinh thần cho Tẩn Tả Mẩy 10.000.000 đ; bồi thường tiền mai táng phí cho Lý Xuân Thường 5.000.000 đ</t>
  </si>
  <si>
    <t>Số: 01/QĐ-CTHADS ngày 04/6/2019</t>
  </si>
  <si>
    <t>Án phí DSST:              - Chài 2.237.000đ           - Sân: 2,537,000đ</t>
  </si>
  <si>
    <t>Số 10/QĐ-CCTHA ngày 13/8/2019</t>
  </si>
  <si>
    <t>Đỗ Thành Nam</t>
  </si>
  <si>
    <t>bản Máy Đường, thị trấn Tam Đường, huyện Tam Đường</t>
  </si>
  <si>
    <t>01/2019/QĐST-DS ngày 10/5/2019 của TAND huyện Tam Đường</t>
  </si>
  <si>
    <t>111/QĐ-CCTHADS ngày 20/5/2019</t>
  </si>
  <si>
    <t>Án phí dân sự sơ thẩm 500.000đ</t>
  </si>
  <si>
    <t>Án phí: 700.000 đồng; Truy thu 2.600.000đ</t>
  </si>
  <si>
    <t>Số 02/QĐ-CCTHADS ngày 10/9/2019</t>
  </si>
  <si>
    <t>Phạm Văn Tuân</t>
  </si>
  <si>
    <t>bản Tát Xôm, xã Trung Đồng, huyện Tân Uyên, tỉnh Lai Châu</t>
  </si>
  <si>
    <t>13/2019/HSST ngày 30/5/2019 của TAND huyện Tân Uyên</t>
  </si>
  <si>
    <t>111/QĐ-CCTHADS ngày 17/7/2019</t>
  </si>
  <si>
    <t>Tiền phạt 10.000.000đ</t>
  </si>
  <si>
    <t>Số 08/QĐ-CCTHADS ngày 04/9/2019</t>
  </si>
  <si>
    <t>Đèo Văn Cay</t>
  </si>
  <si>
    <t>112/QĐ-CCTHADS ngày 17/7/2019</t>
  </si>
  <si>
    <t>Số 09/QĐ-CCTHADS ngày 04/9/2019</t>
  </si>
  <si>
    <t>113/QĐ-CCTHADS ngày 17/7/2019</t>
  </si>
  <si>
    <t>Số 10/QĐ-CCTHADS ngày 04/9/2019</t>
  </si>
  <si>
    <t>Ngô Văn Quang</t>
  </si>
  <si>
    <t xml:space="preserve">Khu 17, thị trấn Tân Uyên, huyện Tân Uyên, </t>
  </si>
  <si>
    <t>Số: 13/HSST/2019 ngày 30/5/2019 của TAND huyện Tân Uyên</t>
  </si>
  <si>
    <t>Số 110/QĐ-CCTHADS ngày 17/7/2019</t>
  </si>
  <si>
    <t>Tiền phạt 50.000.000đ</t>
  </si>
  <si>
    <t>Số: 13/QĐ-CCTHADS ngày 10/9/2019</t>
  </si>
  <si>
    <t>Giàng Văn Chài    Giàng Văn Sân</t>
  </si>
  <si>
    <t>Án phí dân sự sơ thẩm của Nguyễn Văn Quân: 16.500.000 đồng; Lê Thị Lành: 11.000.000 đồng.</t>
  </si>
  <si>
    <t>Lò Văn Hoa</t>
  </si>
  <si>
    <t>bản Tát Xôm 1, xã Trung Đồng, huyện Tân Uyên, tỉnh Lai Châu</t>
  </si>
  <si>
    <t>Tiền phạt 8.800.000đ</t>
  </si>
  <si>
    <t>TT: 59.513.000đ</t>
  </si>
  <si>
    <t>Lý Văn Xiên</t>
  </si>
  <si>
    <t>bản Bum, xã Bum Nưa, huyện Mường Tè</t>
  </si>
  <si>
    <t>Số 19/2019/HSST ngày 17/4/2019của TAND huyện Thanh Oai, Hà Nội</t>
  </si>
  <si>
    <t>Số 03/QĐ-CCTHA ngày 03/10/2019</t>
  </si>
  <si>
    <t>Án phí HSST: 200.000đ và Tiền phạt 5.000.000đ</t>
  </si>
  <si>
    <t>21/10/2019</t>
  </si>
  <si>
    <t>Nguyễn Kim Tuyến</t>
  </si>
  <si>
    <t xml:space="preserve">Khu 2, thị trấn Tân Uyên, huyện Tân Uyên, </t>
  </si>
  <si>
    <t>Số: 01/2019T/2019 ngày 30/8/2019 của TAND huyện Tân Uyên</t>
  </si>
  <si>
    <t>Số 25/QĐ-CCTHADS ngày 11/10/2019</t>
  </si>
  <si>
    <t>Số: 10/QĐ-CCTHADS ngày 08/11/2019</t>
  </si>
  <si>
    <t>Hà Văn Tức</t>
  </si>
  <si>
    <t>bản Kẽm Quang, xã Mường Mít, huyện Than Uyên, tỉnh Lai Châu</t>
  </si>
  <si>
    <t>01/2018/DSST ngày 22/11/2018 của TAND huyện Than Uyên, tỉnh Lai Châu và 02/2019/DSPT ngày 15/7/2019 của TAND tỉnh Lai Châu</t>
  </si>
  <si>
    <t>261/QĐ-THA ngày 22/8/2019</t>
  </si>
  <si>
    <t>Tiền ptrả nợ: 38.400.000đ và Chi phí giám định 4.370.000đ</t>
  </si>
  <si>
    <t>27/8/2019</t>
  </si>
  <si>
    <t>Số 03/QĐ-CCTHADS ngày 05/12/2019</t>
  </si>
  <si>
    <t>APGN: 9,500,000đ</t>
  </si>
  <si>
    <t>Lê Thành Công</t>
  </si>
  <si>
    <t>bản Chỉn Chu Chải, xã San Thàng, thành phố Lai Châu</t>
  </si>
  <si>
    <t>34/2019/HSST ngày 22/10/2019 của TAND thành phố Lai Châu</t>
  </si>
  <si>
    <t>85/QĐ-CCTHADS ngày 28/11/2019</t>
  </si>
  <si>
    <t>Tiền án phí hình sự sơ thẩm: 200.000 đ và án phí dân sự sơ thẩm có giá ngạch 300.000đ</t>
  </si>
  <si>
    <t>Số01QĐ-CCTHADS ngày 10/12/2019</t>
  </si>
  <si>
    <t>Phàn Vần Cường</t>
  </si>
  <si>
    <t>Bản Pờ Ma Hồ, xã Ma Ly Pho, huyện Phong Thổ, Lai Châu</t>
  </si>
  <si>
    <t>Số 30/2019/HSST ngày 15/11/2019 của TAND tỉnh Lai Châu</t>
  </si>
  <si>
    <t>Số 29/QĐ-CTHADS ngày 23/12/2019</t>
  </si>
  <si>
    <t>Tiền Truy thu sung quỹ nhà nước 11.300.000</t>
  </si>
  <si>
    <t>Số: 01/QĐ-CTHADS ngày 13/01/2020</t>
  </si>
  <si>
    <t>Trịnh Văn Toản</t>
  </si>
  <si>
    <t>Tổ 3, phường Quyết Tiến, thành phố Lai Châu, Lai Châu</t>
  </si>
  <si>
    <t>36/2019/HSST ngày 29/11/2019 TAND tỉnh Lai Châu</t>
  </si>
  <si>
    <t>Số 33/QĐ-CTHADS ngày 06/01/2020</t>
  </si>
  <si>
    <t>Án phí HSST 200.000 đồng và án phí DSST 43.110.000 đồng</t>
  </si>
  <si>
    <t>24/02/2020</t>
  </si>
  <si>
    <t>Số: 02/QĐ-CTHADS ngày 25/02/2020</t>
  </si>
  <si>
    <t>Nguyễn Văn Đoạn</t>
  </si>
  <si>
    <t>Khu cơ quan, thị trấn Tân Uyên, huyện Tân Uyên, tỉnh Lai Châu</t>
  </si>
  <si>
    <t>08/2015/DSPT ngày 16/9/2015 của TAND tỉnh Lai Châu; Số 02/2015/DSST ngày 29/5/2015 của TAND huyện Tân Uyên</t>
  </si>
  <si>
    <t>01/QĐ-CCTHADS ngày 02/10/2015</t>
  </si>
  <si>
    <t>Tiền án phí dân sự sơ thẩm: 4.049.808đ</t>
  </si>
  <si>
    <t>Tiền án phí dân sự sơ thẩm có giá ngạch: 34.000.000 đồng</t>
  </si>
  <si>
    <t>19/02/2020</t>
  </si>
  <si>
    <t>Số 04/QĐ-CCTHADS ngày 21/02/2020</t>
  </si>
  <si>
    <t>Vũ Văn Chuyền</t>
  </si>
  <si>
    <t>bản Cẩm Trung 2, xã Mường Than, huyện Than Uyên, tỉnh Lai Châu</t>
  </si>
  <si>
    <t xml:space="preserve">04/2019/QĐST-DS ngày 21/6/20198 của TAND huyện Than Uyên, tỉnh Lai Châu </t>
  </si>
  <si>
    <t>15/QĐ-THA ngày 07/10/2019</t>
  </si>
  <si>
    <t>Tiền trả nợ 13.000.000 đồng</t>
  </si>
  <si>
    <t>25/02/2020</t>
  </si>
  <si>
    <t>Số 04/QĐ-CCTHADS ngày 26/02/2020</t>
  </si>
  <si>
    <t>13/02/2020</t>
  </si>
  <si>
    <t>bản Mù Sang Cao, xã Mù Sang, huyện Phong Thổ, tỉnh Lai Châu</t>
  </si>
  <si>
    <t>19/2017/HSST ngày 28/11/2017 của TAND thành phố Lai Châu</t>
  </si>
  <si>
    <t>08QĐ-CCTHADS ngày 07/02/2020</t>
  </si>
  <si>
    <t>Tiền bồi thường 20.580.000 đồng</t>
  </si>
  <si>
    <t>Số 05/QĐ-CCTHA ngày 25/02/2020</t>
  </si>
  <si>
    <t>Lê Thị Lành</t>
  </si>
  <si>
    <t>Tiền trả nợ: 50.755.000đ</t>
  </si>
  <si>
    <t>Trần Xuân Diệp</t>
  </si>
  <si>
    <t>Tổ 25, phường Đông Phong, thành phố Lai Châu</t>
  </si>
  <si>
    <t>48/2018/HSST ngày 11/9/2018 của TAND thành phố Lai Châu</t>
  </si>
  <si>
    <t>35/QĐ-CCTHADS ngày 19/10/2018</t>
  </si>
  <si>
    <t>Tiền phạt 17.000.000đ</t>
  </si>
  <si>
    <t>Số 02/QĐ-CCTHADS ngày 04/3/2020</t>
  </si>
  <si>
    <t>Tiền phạt 10.950.000 đồng</t>
  </si>
  <si>
    <t>Số 09/QĐ-CCTHA ngày 12/8/2019</t>
  </si>
  <si>
    <t>19/8/2019</t>
  </si>
  <si>
    <t>Quàng Văn Biện</t>
  </si>
  <si>
    <t>bản Tát Xôm 2, xã Trung Đồng, huyện Tân Uyên, tỉnh  Lai Châu</t>
  </si>
  <si>
    <t>37/2019/HSST ngày 20/9/2019 của TAND huyện Than Uyên</t>
  </si>
  <si>
    <t>62/QĐ-CCTHADS ngày 25/12/2019</t>
  </si>
  <si>
    <t>Tiền phạt: 20.000.000 đồng</t>
  </si>
  <si>
    <t>Số: 04/QĐ-CCTHADS ngày 06/5/2020</t>
  </si>
  <si>
    <t>Công ty TNHH một thành viên xây dựng Đức Long</t>
  </si>
  <si>
    <t>SN 322, đường Trần Hưng Đạo, Tổ 11, phường Đoàn Kết, thành phố Lai Châu, tỉnh Lai Châu</t>
  </si>
  <si>
    <t>01/2018/QĐST-KDTM ngày 27/8/2018 của TAND huyện Bảo Thắng, Lào Cai</t>
  </si>
  <si>
    <t>110/QĐ-CCTHADS ngày 26/12/2019</t>
  </si>
  <si>
    <t>18/6/2020</t>
  </si>
  <si>
    <t>Số 06/QĐ-CCTHADS ngày 19/6/2020</t>
  </si>
  <si>
    <t>Tiền nợ phải thanh toán cho công ty TNHH một thành viên Thương mại và dịch vụ Hưng Anh số tiền 183.048.055đ</t>
  </si>
  <si>
    <t>Công ty TNHH một thành viên xây dựng và thương mại Biên Nhung</t>
  </si>
  <si>
    <t>SN 307, đường Trần Phú, tổ 2, phường Tân Phong, thành phố Lai Châu, tỉnh Lai Châu</t>
  </si>
  <si>
    <t>02/2019/QĐST-KDTM ngày 10/10/2019 của TAND thành phố Lai Châu</t>
  </si>
  <si>
    <t>136/QĐ-CCTHADS ngày 11/02/2020</t>
  </si>
  <si>
    <t>Tiền quá hạn nợ phải thanh toán cho Công ty cổ phần tập đoàn Hoa Sen số 60.071.992đ</t>
  </si>
  <si>
    <t>Số 05/QĐ-CCTHADS ngày 19/6/2020</t>
  </si>
  <si>
    <t>99/QĐ-CCTHADS ngày 18/12/20199</t>
  </si>
  <si>
    <t>Tiền nợ phải thanh toán cho công ty TNHH một thành viên Thương mại và dịch vụ Hưng Anh số tiền 38.000.000đ</t>
  </si>
  <si>
    <t>17/6/2020</t>
  </si>
  <si>
    <t>Lương Văn Tự</t>
  </si>
  <si>
    <t>Tổ 23, phường Đông Phong, thành phố Lai Châu, tỉnh Lai Châu</t>
  </si>
  <si>
    <t>03/2019/DSST ngày 03/12/2019 của TAND tỉnh Lai Châu</t>
  </si>
  <si>
    <t>247/QĐ-CCTHADS ngày 12/6/2020</t>
  </si>
  <si>
    <t>Tiền án dân sự sơ thẩm 4.017.813đ</t>
  </si>
  <si>
    <t>26/6/2020</t>
  </si>
  <si>
    <t>Số 07/QĐ-CCTHADS ngày 19/6/2020</t>
  </si>
  <si>
    <t>Chang A Dê</t>
  </si>
  <si>
    <t>bản Sin Páo Chải, xã Nậm Loỏng (nay là xã Sùng Phài), thành phố Lai Châu, Lai Châu</t>
  </si>
  <si>
    <t>02/2019/DSST ngày 27/11/2019 của TAND thành phố Lai Châu, Lai Châu</t>
  </si>
  <si>
    <t>160/QĐ-CCTHADS ngày 19/3/2020</t>
  </si>
  <si>
    <t>Tiền trả nợ ngân hàng chính sách xã hội tỉnh Lai Châu 5.000.000 đồg và lãi suất nợ quá hạn</t>
  </si>
  <si>
    <t>09/QĐ-CCTHADS ngày 10/8/2020</t>
  </si>
  <si>
    <t>Vùi Văn Tùng</t>
  </si>
  <si>
    <t>Tổ 12, phường Quyết Tiến, TP Lai Châu, Lai Châu</t>
  </si>
  <si>
    <t>41/2016/QĐST-HNGĐ ngày 30/9/2016 của TAND huyện Tân Uyên</t>
  </si>
  <si>
    <t>Số 239/QĐ-CCTHADS ngày 19/6/2019</t>
  </si>
  <si>
    <t>Tiền cấp dưỡng nuôi con từ tháng 1/2019 đến tháng 9/2019 là 9.000.000đ</t>
  </si>
  <si>
    <t>24/7/2020</t>
  </si>
  <si>
    <t>08/QĐ-CCTHADS ngày 27/7/2020</t>
  </si>
  <si>
    <t>Nguyễn Hữu Hiền</t>
  </si>
  <si>
    <t>SN 171, đường 19/8, tổ 3, phường Đoàn Kết, TP Lai Châu</t>
  </si>
  <si>
    <t>01/2020/QDDS-ST ngày 27/3/2020 của TAND thành phố Lai Châu</t>
  </si>
  <si>
    <t>305/QĐ-CCTHADS ngày 06/8/2020</t>
  </si>
  <si>
    <t>Tiền trả nợ cho bà Lê Thị Chiên mỗi tháng 4.611.000đ từ tháng 4/2020 đến tháng 7/2020 tổng số là 18.444.000 đồng</t>
  </si>
  <si>
    <t>24/8/2020</t>
  </si>
  <si>
    <t>10/QĐ-CCTHADS ngày 26/8/2020</t>
  </si>
  <si>
    <t>Nguyễn Trọng Ái</t>
  </si>
  <si>
    <t>Bản Tả Làn Than, phường Tân Phong, thành phố Lai Châu, Lai Châu</t>
  </si>
  <si>
    <t>06/2020/HSST ngày 17/3/2020 TAND tỉnh Lai Châu</t>
  </si>
  <si>
    <t>Số 60/QĐ-CTHADS ngày 23/4/2020</t>
  </si>
  <si>
    <t>Tiền phạt 30.000.000 đồng</t>
  </si>
  <si>
    <t>Số: 03/QĐ-CTHADS ngày 05/6/2020</t>
  </si>
  <si>
    <t>Trả nợ: 27.104.000 đồng</t>
  </si>
  <si>
    <t>18/5/2020</t>
  </si>
  <si>
    <t>Phan Thị Lan</t>
  </si>
  <si>
    <t>bản Cò Lá, thị trấn Tam Đường, Tam Đường</t>
  </si>
  <si>
    <t>353/2014/HSPT ngày 25/6/2014 của TAND tối cao tại Hà Nội và Bản án số 19/2014/HSST ngày 26/3/2014 TAND tỉnh Lào Cai</t>
  </si>
  <si>
    <t>Số 21/QĐ-CCTHA ngày 02/10/2014</t>
  </si>
  <si>
    <t>Tiền phạt 14.000.000 đồng và lãi xuất chậm thi hành</t>
  </si>
  <si>
    <t>27/4/2020</t>
  </si>
  <si>
    <t>01/QĐ-CCTHADS ngày 04/5/2020</t>
  </si>
  <si>
    <t>Đao Văn Văn</t>
  </si>
  <si>
    <t xml:space="preserve"> thị trấn Mường Tè, huyện Mường Tè</t>
  </si>
  <si>
    <t>42/HSST/2019 ngày 28/11/2019 TAND huyện Mường Tè</t>
  </si>
  <si>
    <t>Số 100QĐ-CCTHA ngày 05/5/2020</t>
  </si>
  <si>
    <t>Trả nợ công dân 10.000.000 đồng</t>
  </si>
  <si>
    <t>22/6/2020</t>
  </si>
  <si>
    <t>Số: 05/QĐ-CCTHA ngày 26/6/2020</t>
  </si>
  <si>
    <t>Sùng Phủ Dình</t>
  </si>
  <si>
    <t>30/2011/HSST ngày 19/01/2011 của TAND tỉnh Lai Châu</t>
  </si>
  <si>
    <t>35/qđ-CCTHADS ngày 01/01/2016</t>
  </si>
  <si>
    <t>Tiền bồi thường 24.600.000 đồng</t>
  </si>
  <si>
    <t>Số 01/QĐ-CCTHADS ngày 06/12/2019</t>
  </si>
  <si>
    <t xml:space="preserve"> Tiền phạt : 36,000,000đ</t>
  </si>
  <si>
    <t>24/4/2020</t>
  </si>
  <si>
    <t>Số 02/QĐ-CCTHA ngày 29/10/2018</t>
  </si>
  <si>
    <t>Chẻo San Heng</t>
  </si>
  <si>
    <t>Bản Căn Câu. Sã Sùng Phài, thfnh phố Lai Châu, tỉnh Lai Châu</t>
  </si>
  <si>
    <t>36/HSST ngày 30/6/2015 TAND thành phố Lai Châu</t>
  </si>
  <si>
    <t>207/QĐ-CCTHADS ngày 20/5/2020</t>
  </si>
  <si>
    <t>Tiền APDSST có GN 2.000.000đ</t>
  </si>
  <si>
    <t>03/QĐ-CCTHADS ngày 05/6/2020</t>
  </si>
  <si>
    <t>Lương Văn Thái</t>
  </si>
  <si>
    <t>bản Nà Khoang, xã Phúc Khoa, Tân Uyên</t>
  </si>
  <si>
    <t>149/QĐ-CCTHADS ngày 04/6/2020</t>
  </si>
  <si>
    <t>Án phí HSST 200.000 đồng và tiền phạt 30.000.000 đồng</t>
  </si>
  <si>
    <t>Số: 05/QĐ-CCTHADS ngày 23/6/2020</t>
  </si>
  <si>
    <t>Lâm Thị Hương</t>
  </si>
  <si>
    <t>Khu 3 (nay là Khu 1) thị trấn Than Uyên, huyện Than Uyên, Lai Châu</t>
  </si>
  <si>
    <t>05/2020/QĐST-DS ngày 15 tháng 7 năm 2020 TAND huyện Than Uyên</t>
  </si>
  <si>
    <t>242/QĐ-THA ngày 27/7/2020</t>
  </si>
  <si>
    <t>Tiền án phí dân sự sơ thẩm có giá ngạch: 4.375.000 đồng</t>
  </si>
  <si>
    <t>16/9/2020</t>
  </si>
  <si>
    <t>01/QĐ-CCTHADS ngày 08/10/2020</t>
  </si>
  <si>
    <t>Nguyễn Đức Nhượng</t>
  </si>
  <si>
    <t>Tổ 5, phường Quyết Tiến, thành phố Lai Châu, Lai Châu</t>
  </si>
  <si>
    <t>680/2012/HSPT ngày 27/11/2012 của Tòa phúc thẩm TAND tối cao tại Hà Nội</t>
  </si>
  <si>
    <t>Số 11/QĐ-CTHADS ngày 28/5/2020</t>
  </si>
  <si>
    <t>Tiền bồi thường thiệt hại về tài sản cho Phòng Lao động Thương binh và Xã hội huyện Phong Thổ là 823.850.000đ</t>
  </si>
  <si>
    <t>Số: 01/QĐ-CTHADS ngày 30/10/2020</t>
  </si>
  <si>
    <t>Phàng A Thành</t>
  </si>
  <si>
    <t>Bản Suối Thầu, xã Sùng Phài, thành phố Lai Châu, tỉnh Lai Châu</t>
  </si>
  <si>
    <t>44/2020/HSST ngày 30/9/2020 của TAND thành phố Lai Châu</t>
  </si>
  <si>
    <t>40/QĐ-CCTHADS ngày 09/11/2020</t>
  </si>
  <si>
    <t>Tiền truy thu sung quỹ Nhà nước 4.000.000 đồng</t>
  </si>
  <si>
    <t>01/QĐ-CCTHADS ngày 26/8/2020</t>
  </si>
  <si>
    <t>Văn Đình Hiếu</t>
  </si>
  <si>
    <t>Tổ dân phố 32, thị trấn Tân Uyên, huyện Tân Uyên, tỉnh Lai Châu</t>
  </si>
  <si>
    <t>252020/HSST ngày 27/7/2020 TAND tỉnh Lai Châu</t>
  </si>
  <si>
    <t>14/QĐ-CCTHADS ngày 17/10/2020</t>
  </si>
  <si>
    <t>Tiền bồi thường thiệt hại lần 1 và lần 2 cho Bưu điện huyện Tân Uyên số tiền 5.000.000 đồng</t>
  </si>
  <si>
    <t>Số: 01/QĐ-CCTHADS ngày 23/11/2020</t>
  </si>
  <si>
    <t>44/QĐ-THA ngày 02/11/2020</t>
  </si>
  <si>
    <t>Tiền trả nợ lần 1: 15.000.000 đồng</t>
  </si>
  <si>
    <t>02/QĐ-CCTHADS ngày 24/11/2020</t>
  </si>
  <si>
    <t>Lò Văn Chài</t>
  </si>
  <si>
    <t>Bản Sang Ngà, xã Phúc Than, huyện Than Uyên, Lai Châu</t>
  </si>
  <si>
    <t>48/2020/HSST ngày 29 tháng 9 năm 2020 TAND huyện Than Uyên</t>
  </si>
  <si>
    <t>62/QĐ-THA ngày 24/11/2020</t>
  </si>
  <si>
    <t xml:space="preserve">Bồi thường thiệt hại do sức khỏe bị xâm phạm cho đại diện theo pháp luật của Vàng Văn Thạnh là ông Vàng Văn Tâm và bà Vàng Thị Dâng, số tiền 77.000.000 đồng </t>
  </si>
  <si>
    <t>06/QĐ-CCTHADS ngày 18/12/2020</t>
  </si>
  <si>
    <t>Sùng A Dìa (tên khác Sùng Súa Dìa)</t>
  </si>
  <si>
    <t>bản Há É, xã Pa Vây Sử, huyện Phong Thổ, Lai Châu</t>
  </si>
  <si>
    <t>57/2016/HSST ngày 30/8/2016 của TAND huyện Sìn Hồ</t>
  </si>
  <si>
    <t>01/QĐ-CCTHADS ngày 07/10/2020</t>
  </si>
  <si>
    <t>Tiền cấp dưỡng nuôi con từ 01/10/2020 đến hết tháng 09/2021 là 4.800.000 đồng</t>
  </si>
  <si>
    <t>Số 02/QĐ-CCTHA ngày 23/12/2020</t>
  </si>
  <si>
    <t>Trần Đình Trung</t>
  </si>
  <si>
    <t>Tổ 8 phường Tân Phong, thành phố Lai Châu, tỉnh Lai Châu</t>
  </si>
  <si>
    <t>06/2015/HSST ngày 23/10/2020 của TAND huyện Than Uyên</t>
  </si>
  <si>
    <t>75/QĐ-CCTHADS ngày 08/12/2020</t>
  </si>
  <si>
    <t>Tiền Án phí HSST 200.000 đồng và án phí dân sự sơ thẩm 475.000 đồng</t>
  </si>
  <si>
    <t>02/QĐ-CCTHADS ngày 22/12/2020</t>
  </si>
  <si>
    <t>Tổ dân phố 26, thị trấn Tân Uyên, huyện Tân Uyên, tỉnh Lai Châu</t>
  </si>
  <si>
    <t>07/2017/HSST ngày 28/11/2017 của TAND huyện Tân Uyên</t>
  </si>
  <si>
    <t>07/QĐ-CCTHADS ngày 05/01/2018</t>
  </si>
  <si>
    <t>Tiền phạt dung quỹ Nhà nước 1.000.000 đồng</t>
  </si>
  <si>
    <t>Số: 02/QĐ-CCTHADS ngày 15/01/2021</t>
  </si>
  <si>
    <t>Phạm Ngọc Trung</t>
  </si>
  <si>
    <t>Tổ 19 phường Tân Phong, thành phố Lai Châu, tỉnh Lai Châu</t>
  </si>
  <si>
    <t>05/2020/HSST ngày 17/11/2020 của TAND thành phố Lai Châu</t>
  </si>
  <si>
    <t>117/QĐ-CCTHADS ngày 11/01/2021</t>
  </si>
  <si>
    <t>Tiền bồi thường thiệt hại về sức khỏe cho Vũ Thành Minh (Số 84, Tô Hiệu, phường Tân Thới Hòa, quận Tân Phú, TP Hồ Chí Minh) 21.244.3000 đồng</t>
  </si>
  <si>
    <t>22/0/2021</t>
  </si>
  <si>
    <t>03/QĐ-CCTHADS ngày 25/01/2021</t>
  </si>
  <si>
    <t>Lò Văn Hiếu</t>
  </si>
  <si>
    <t>Bản Giửng, xã Mường Tè, huyện Mường Tè, Lai Châu</t>
  </si>
  <si>
    <t>25/2019/HSST ngày 30/8/2019 TAND tỉnh Lai Châu và Bản án số 04/2020/HSPT ngày 13/01/2020 TAND cấp cao tại Hà Nội</t>
  </si>
  <si>
    <t>Số 29/QĐ-CTHADS ngày 03/12/2020</t>
  </si>
  <si>
    <t>Số: 03/QĐ-CTHADS ngày 01/02/2021</t>
  </si>
  <si>
    <t>Nguyễn Mạnh Đạt</t>
  </si>
  <si>
    <t>01/2020/QĐST-DS ngày 10/3/2020 TAND huyện Nậm Nhùn</t>
  </si>
  <si>
    <t>16/QĐ-CTHADS ngày 02/12/2020</t>
  </si>
  <si>
    <t>Tiền trả nợ cho bà Lò Thị Nguyện 100.000.000 đồng</t>
  </si>
  <si>
    <t>Số 01/QĐ-CCTHADS ngày 22/01/2021</t>
  </si>
  <si>
    <t>Bồi thường thiệt hại về sức khỏe cho bà Lý Thị Hiền, địa chỉ: Bản Bó, xã Mường Tè, huyện Mường Tè, tỉnh Lai Châu số tiền 149.205.000đ</t>
  </si>
  <si>
    <t>Phàn Lao Lở</t>
  </si>
  <si>
    <t>Bản Lùng Than, xã Mù Sang, huyện Phong Thổ, tỉnh Lai Châu</t>
  </si>
  <si>
    <t>31/2019/HSST ngày 19/11/2019 của TAND tỉnh Lai Châu và Bản án số 310/2020/HSPT ngày 22/6/2020 của TAND cấp cao tại Hà Nội</t>
  </si>
  <si>
    <t>Số 25/QĐ-CTHADS ngày 24/11/2020</t>
  </si>
  <si>
    <t>Bồi thường thiệt hại  cho đại diện hợp pháp của người bị hại là ông Tẩn Vần Khai tiền mai táng phí 30.000.000 đồng và tiền tổn thất tinh thần 149.000.000 đồng</t>
  </si>
  <si>
    <t>Số: 05/QĐ-CTHADS ngày 11/3/2021</t>
  </si>
  <si>
    <t>Lý Văn Trưởng</t>
  </si>
  <si>
    <t>bản Sân Bay, xã Phúc Than, huyện Than Uyên, tỉnh Lai Châu</t>
  </si>
  <si>
    <t>21/2021/HSST ngày 08/01/2021 của TAND huyện Than Uyên</t>
  </si>
  <si>
    <t>110/QĐ-CCTHADS ngày 22/02/2021</t>
  </si>
  <si>
    <t>Tiền án phí HSST 194.000 đồng và tiền phạt 20.000.000 đồng</t>
  </si>
  <si>
    <t>07/QĐ-CCTHADS ngày 12/3/2021</t>
  </si>
  <si>
    <t>Nguyễn Văn Cường</t>
  </si>
  <si>
    <t>Bản Nà Phái, xã Phúc Than, huyện Than Uyên, tỉnh Lai Châu</t>
  </si>
  <si>
    <t>114/QĐ-CCTHADS ngày 22/02/2021</t>
  </si>
  <si>
    <t>Tiền phạt 20.000.000 đồng</t>
  </si>
  <si>
    <t>08/QĐ-CCTHADS ngày 12/3/2021</t>
  </si>
  <si>
    <t>Mai Thị Lan Anh</t>
  </si>
  <si>
    <t>SN 21 Tổ 3, phường Đoàn Kết, TP Lai Châu. Lai Châu</t>
  </si>
  <si>
    <t>01/2020/DSST ngày 28/9/2020 của TAND thành phố Lai Châu</t>
  </si>
  <si>
    <t>35/QĐ-CCTHADS ngày 05/11/2020</t>
  </si>
  <si>
    <t>Tiền phải trả cho ông Quàng Văn Bươi là 55.000.000 đồng và ông Lò Văn Hương là 75.000.000</t>
  </si>
  <si>
    <t>06/QĐ-CCTHADS ngày 02/4/2021</t>
  </si>
  <si>
    <t>Từ ngày 01/10/2020 đến 10/5/2021</t>
  </si>
  <si>
    <t>Tẩn Thị Linh (tên khác Tẩn Xa Nọi)</t>
  </si>
  <si>
    <t>bản Sàng Giang, xã Bản Lang, huyện Phong Thổ, tỉnh Lai Châu</t>
  </si>
  <si>
    <t>351/2020/HSST ngày 20/11/2020 của TAND thành phố Hạ Long, tỉnh Quảng Ninh</t>
  </si>
  <si>
    <t>107/QĐ-CCTHADS ngày 11/3/2021</t>
  </si>
  <si>
    <t>Truy thu sung quỹ Nhà nước: 86.000.000 đồng</t>
  </si>
  <si>
    <t>Số 04/QĐ-CCTHADS ngày 08/4/2021</t>
  </si>
  <si>
    <t>Chẻo Vinh Xuân</t>
  </si>
  <si>
    <t>bản Sì Choang, xã Vàng Ma Chải, huyện Phong Thổ, tỉnh Lai Châu</t>
  </si>
  <si>
    <t>02/2021/QĐST-DS ngày 06/4/2021 của TAND huyện Phong Thổ</t>
  </si>
  <si>
    <t>118/QĐ-CCTHADS ngày 12/4/2021</t>
  </si>
  <si>
    <t>Án phí dân sự sơ thẩm có giá ngạch: 250.000 đồng</t>
  </si>
  <si>
    <t>Số 06/QĐ-CCTHA ngày04/5/2021</t>
  </si>
  <si>
    <t>Chang A Sùng</t>
  </si>
  <si>
    <t>Bản Chang, xã Xà Dề Phìn, huyện Sìn Hồ, Lai Châu</t>
  </si>
  <si>
    <t>Khu 6-TT Sìn Hồ, huyện Sìn Hồ, Lai Châu</t>
  </si>
  <si>
    <t>32/2016/HSST ngày 29/3/2016</t>
  </si>
  <si>
    <t>số 71/QĐ ngày 23/4/2021</t>
  </si>
  <si>
    <t>Tiền bồi thường cho bà Vừ Thị Di là 10.500.000 đồng</t>
  </si>
  <si>
    <t>Số 02/QĐ-CCTHA ngày 06/5/2021</t>
  </si>
  <si>
    <t>Lê Thị Nguyệt</t>
  </si>
  <si>
    <t>Tổ 16, phường Tân Phong, thành phố Lai Châu, Lai Châu</t>
  </si>
  <si>
    <t>29/2020/HSST ngày 17/8/2020 của TAND thành phố Lai Châu</t>
  </si>
  <si>
    <t>370/QĐ-CCTHADS ngày 23/9/2020</t>
  </si>
  <si>
    <t>Tiền phạt 17.500.000 đồng</t>
  </si>
  <si>
    <t>07/QĐ-CCTHADS ngày 15/4/2021</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</si>
</sst>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42A]dd\ mmmm\ yyyy"/>
    <numFmt numFmtId="173" formatCode="[$-42A]h:mm:ss\ AM/PM"/>
    <numFmt numFmtId="174" formatCode="mmm\-yyyy"/>
    <numFmt numFmtId="175" formatCode="#,##0;[Red]#,##0"/>
  </numFmts>
  <fonts count="72">
    <font>
      <sz val="10"/>
      <name val="Arial"/>
      <family val="0"/>
    </font>
    <font>
      <sz val="8"/>
      <name val="Arial"/>
      <family val="2"/>
    </font>
    <font>
      <b/>
      <sz val="10"/>
      <name val="Arial"/>
      <family val="2"/>
    </font>
    <font>
      <i/>
      <sz val="14"/>
      <name val="Times New Roman"/>
      <family val="1"/>
    </font>
    <font>
      <b/>
      <sz val="14"/>
      <name val="Times New Roman"/>
      <family val="1"/>
    </font>
    <font>
      <sz val="10"/>
      <name val="Times New Roman"/>
      <family val="1"/>
    </font>
    <font>
      <i/>
      <sz val="12"/>
      <name val="Times New Roman"/>
      <family val="1"/>
    </font>
    <font>
      <b/>
      <sz val="10"/>
      <name val="Times New Roman"/>
      <family val="1"/>
    </font>
    <font>
      <i/>
      <sz val="10"/>
      <name val="Times New Roman"/>
      <family val="1"/>
    </font>
    <font>
      <b/>
      <i/>
      <sz val="10"/>
      <name val="Times New Roman"/>
      <family val="1"/>
    </font>
    <font>
      <sz val="13"/>
      <name val="Arial"/>
      <family val="2"/>
    </font>
    <font>
      <b/>
      <sz val="13"/>
      <name val="Arial"/>
      <family val="2"/>
    </font>
    <font>
      <b/>
      <sz val="14"/>
      <name val="Cambria"/>
      <family val="1"/>
    </font>
    <font>
      <b/>
      <sz val="13"/>
      <name val="Times New Roman"/>
      <family val="1"/>
    </font>
    <font>
      <b/>
      <i/>
      <sz val="13"/>
      <name val="Times New Roman"/>
      <family val="1"/>
    </font>
    <font>
      <sz val="13"/>
      <name val="Times New Roman"/>
      <family val="1"/>
    </font>
    <font>
      <sz val="11"/>
      <name val="Times New Roman"/>
      <family val="1"/>
    </font>
    <font>
      <b/>
      <sz val="12"/>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10"/>
      <name val="Arial"/>
      <family val="2"/>
    </font>
    <font>
      <sz val="10"/>
      <color indexed="8"/>
      <name val="Times New Roman"/>
      <family val="1"/>
    </font>
    <font>
      <sz val="11"/>
      <color indexed="8"/>
      <name val="Times New Roman"/>
      <family val="1"/>
    </font>
    <font>
      <b/>
      <sz val="10"/>
      <color indexed="10"/>
      <name val="Arial"/>
      <family val="2"/>
    </font>
    <font>
      <sz val="10"/>
      <color indexed="10"/>
      <name val="Times New Roman"/>
      <family val="1"/>
    </font>
    <font>
      <b/>
      <sz val="13"/>
      <color indexed="10"/>
      <name val="Times New Roman"/>
      <family val="1"/>
    </font>
    <font>
      <sz val="11"/>
      <color indexed="10"/>
      <name val="Times New Roman"/>
      <family val="1"/>
    </font>
    <font>
      <b/>
      <sz val="10"/>
      <color indexed="10"/>
      <name val="Times New Roman"/>
      <family val="1"/>
    </font>
    <font>
      <b/>
      <sz val="14"/>
      <color indexed="8"/>
      <name val="Times New Roman"/>
      <family val="1"/>
    </font>
    <font>
      <b/>
      <sz val="13"/>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Arial"/>
      <family val="2"/>
    </font>
    <font>
      <sz val="10"/>
      <color theme="1"/>
      <name val="Times New Roman"/>
      <family val="1"/>
    </font>
    <font>
      <sz val="11"/>
      <color theme="1"/>
      <name val="Times New Roman"/>
      <family val="1"/>
    </font>
    <font>
      <b/>
      <sz val="10"/>
      <color rgb="FFFF0000"/>
      <name val="Arial"/>
      <family val="2"/>
    </font>
    <font>
      <sz val="10"/>
      <color rgb="FFFF0000"/>
      <name val="Times New Roman"/>
      <family val="1"/>
    </font>
    <font>
      <b/>
      <sz val="13"/>
      <color rgb="FFFF0000"/>
      <name val="Times New Roman"/>
      <family val="1"/>
    </font>
    <font>
      <sz val="11"/>
      <color rgb="FFFF0000"/>
      <name val="Times New Roman"/>
      <family val="1"/>
    </font>
    <font>
      <b/>
      <sz val="10"/>
      <color rgb="FFFF0000"/>
      <name val="Times New Roman"/>
      <family val="1"/>
    </font>
    <font>
      <b/>
      <sz val="14"/>
      <color theme="1"/>
      <name val="Times New Roman"/>
      <family val="1"/>
    </font>
    <font>
      <b/>
      <sz val="13"/>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style="thin"/>
      <right style="thin"/>
      <top>
        <color indexed="63"/>
      </top>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color indexed="63"/>
      </left>
      <right>
        <color indexed="63"/>
      </right>
      <top>
        <color indexed="63"/>
      </top>
      <bottom style="thin"/>
    </border>
    <border>
      <left>
        <color indexed="63"/>
      </left>
      <right>
        <color indexed="63"/>
      </right>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32" borderId="7" applyNumberFormat="0" applyFont="0" applyAlignment="0" applyProtection="0"/>
    <xf numFmtId="0" fontId="58" fillId="27" borderId="8" applyNumberFormat="0" applyAlignment="0" applyProtection="0"/>
    <xf numFmtId="9" fontId="0" fillId="0" borderId="0" applyFon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126">
    <xf numFmtId="0" fontId="0" fillId="0" borderId="0" xfId="0" applyAlignment="1">
      <alignment/>
    </xf>
    <xf numFmtId="0" fontId="0" fillId="0" borderId="10" xfId="0" applyBorder="1" applyAlignment="1">
      <alignment/>
    </xf>
    <xf numFmtId="0" fontId="2" fillId="0" borderId="0" xfId="0" applyFont="1" applyAlignment="1">
      <alignment/>
    </xf>
    <xf numFmtId="0" fontId="0" fillId="0" borderId="0" xfId="0" applyFont="1" applyAlignment="1">
      <alignment/>
    </xf>
    <xf numFmtId="0" fontId="0" fillId="0" borderId="0" xfId="0" applyBorder="1" applyAlignment="1">
      <alignment/>
    </xf>
    <xf numFmtId="0" fontId="2" fillId="0" borderId="0" xfId="0" applyFont="1" applyBorder="1" applyAlignment="1">
      <alignment/>
    </xf>
    <xf numFmtId="0" fontId="0" fillId="0" borderId="0" xfId="0" applyAlignment="1">
      <alignment/>
    </xf>
    <xf numFmtId="0" fontId="3" fillId="0" borderId="0" xfId="0" applyFont="1" applyAlignment="1">
      <alignment vertical="center" wrapText="1"/>
    </xf>
    <xf numFmtId="0" fontId="4" fillId="0" borderId="0" xfId="0" applyFont="1" applyAlignment="1">
      <alignment horizontal="center"/>
    </xf>
    <xf numFmtId="0" fontId="7" fillId="0" borderId="10" xfId="0" applyFont="1" applyBorder="1" applyAlignment="1">
      <alignment horizontal="center" vertical="center" wrapText="1"/>
    </xf>
    <xf numFmtId="0" fontId="0" fillId="0" borderId="10" xfId="0" applyBorder="1" applyAlignment="1">
      <alignment horizontal="center"/>
    </xf>
    <xf numFmtId="0" fontId="9" fillId="0" borderId="10" xfId="0" applyFont="1" applyBorder="1" applyAlignment="1">
      <alignment horizontal="center"/>
    </xf>
    <xf numFmtId="0" fontId="0" fillId="0" borderId="0" xfId="0" applyBorder="1" applyAlignment="1">
      <alignment horizontal="center"/>
    </xf>
    <xf numFmtId="0" fontId="2" fillId="0" borderId="0" xfId="0" applyFont="1" applyBorder="1" applyAlignment="1">
      <alignment horizontal="center"/>
    </xf>
    <xf numFmtId="0" fontId="0" fillId="0" borderId="0" xfId="0" applyAlignment="1">
      <alignment horizontal="center"/>
    </xf>
    <xf numFmtId="0" fontId="10" fillId="0" borderId="0" xfId="0" applyFont="1" applyBorder="1" applyAlignment="1">
      <alignment horizontal="center"/>
    </xf>
    <xf numFmtId="0" fontId="10" fillId="0" borderId="10" xfId="0" applyFont="1" applyBorder="1" applyAlignment="1">
      <alignment horizontal="center"/>
    </xf>
    <xf numFmtId="0" fontId="62" fillId="0" borderId="0" xfId="0" applyFont="1" applyBorder="1" applyAlignment="1">
      <alignment horizontal="center"/>
    </xf>
    <xf numFmtId="0" fontId="62" fillId="0" borderId="10" xfId="0" applyFont="1" applyBorder="1" applyAlignment="1">
      <alignment horizontal="center"/>
    </xf>
    <xf numFmtId="0" fontId="0" fillId="0" borderId="0" xfId="0" applyFont="1" applyBorder="1" applyAlignment="1">
      <alignment horizontal="center"/>
    </xf>
    <xf numFmtId="0" fontId="0" fillId="0" borderId="10" xfId="0" applyFont="1" applyBorder="1" applyAlignment="1">
      <alignment horizontal="center"/>
    </xf>
    <xf numFmtId="0" fontId="0" fillId="0" borderId="0" xfId="0" applyFont="1" applyAlignment="1">
      <alignment horizontal="center"/>
    </xf>
    <xf numFmtId="0" fontId="4" fillId="0" borderId="0" xfId="0" applyFont="1" applyAlignment="1">
      <alignment vertical="center" wrapText="1"/>
    </xf>
    <xf numFmtId="0" fontId="14" fillId="0" borderId="10" xfId="0" applyFont="1" applyBorder="1" applyAlignment="1">
      <alignment horizontal="center"/>
    </xf>
    <xf numFmtId="0" fontId="62" fillId="0" borderId="0" xfId="0" applyFont="1" applyBorder="1" applyAlignment="1">
      <alignment horizontal="center"/>
    </xf>
    <xf numFmtId="0" fontId="0" fillId="0" borderId="0" xfId="0" applyFont="1" applyBorder="1" applyAlignment="1">
      <alignment horizontal="center"/>
    </xf>
    <xf numFmtId="0" fontId="63" fillId="0" borderId="10" xfId="0" applyFont="1" applyBorder="1" applyAlignment="1">
      <alignment horizontal="center" vertical="center" wrapText="1"/>
    </xf>
    <xf numFmtId="0" fontId="63" fillId="0" borderId="10" xfId="0" applyFont="1" applyBorder="1" applyAlignment="1">
      <alignment horizontal="center"/>
    </xf>
    <xf numFmtId="0" fontId="63" fillId="0" borderId="10" xfId="0" applyFont="1" applyBorder="1" applyAlignment="1">
      <alignment vertical="center" wrapText="1"/>
    </xf>
    <xf numFmtId="0" fontId="63" fillId="0" borderId="11" xfId="0" applyFont="1" applyBorder="1" applyAlignment="1">
      <alignment horizontal="center" vertical="center" wrapText="1"/>
    </xf>
    <xf numFmtId="0" fontId="63" fillId="0" borderId="10" xfId="0" applyFont="1" applyBorder="1" applyAlignment="1">
      <alignment/>
    </xf>
    <xf numFmtId="0" fontId="64" fillId="0" borderId="10" xfId="0" applyFont="1" applyBorder="1" applyAlignment="1">
      <alignment horizontal="center" vertical="center" wrapText="1"/>
    </xf>
    <xf numFmtId="0" fontId="9" fillId="0" borderId="10" xfId="0" applyFont="1" applyBorder="1" applyAlignment="1">
      <alignment horizontal="center" vertical="center"/>
    </xf>
    <xf numFmtId="41" fontId="14" fillId="0" borderId="10" xfId="0" applyNumberFormat="1" applyFont="1" applyBorder="1" applyAlignment="1">
      <alignment horizontal="center" vertical="center"/>
    </xf>
    <xf numFmtId="3" fontId="0" fillId="0" borderId="0" xfId="0" applyNumberFormat="1" applyBorder="1" applyAlignment="1">
      <alignment horizontal="center"/>
    </xf>
    <xf numFmtId="3" fontId="62" fillId="0" borderId="0" xfId="0" applyNumberFormat="1" applyFont="1" applyBorder="1" applyAlignment="1">
      <alignment horizontal="center"/>
    </xf>
    <xf numFmtId="3" fontId="2" fillId="0" borderId="0" xfId="0" applyNumberFormat="1" applyFont="1" applyBorder="1" applyAlignment="1">
      <alignment horizontal="center"/>
    </xf>
    <xf numFmtId="3" fontId="0" fillId="0" borderId="0" xfId="0" applyNumberFormat="1" applyFont="1" applyBorder="1" applyAlignment="1">
      <alignment horizontal="center"/>
    </xf>
    <xf numFmtId="3" fontId="10" fillId="0" borderId="0" xfId="0" applyNumberFormat="1" applyFont="1" applyBorder="1" applyAlignment="1">
      <alignment horizontal="center"/>
    </xf>
    <xf numFmtId="0" fontId="4" fillId="0" borderId="0" xfId="0" applyFont="1" applyAlignment="1">
      <alignment vertical="center"/>
    </xf>
    <xf numFmtId="0" fontId="14" fillId="0" borderId="10" xfId="0" applyFont="1" applyBorder="1" applyAlignment="1">
      <alignment horizontal="center" vertical="center"/>
    </xf>
    <xf numFmtId="0" fontId="4" fillId="0" borderId="0" xfId="0" applyFont="1" applyAlignment="1">
      <alignment horizontal="center" vertical="center"/>
    </xf>
    <xf numFmtId="0" fontId="12" fillId="0" borderId="0" xfId="0" applyFont="1" applyAlignment="1">
      <alignment vertical="center"/>
    </xf>
    <xf numFmtId="0" fontId="5" fillId="0" borderId="0" xfId="0" applyFont="1" applyAlignment="1">
      <alignment vertical="center"/>
    </xf>
    <xf numFmtId="0" fontId="5" fillId="0" borderId="10" xfId="0" applyFont="1" applyBorder="1" applyAlignment="1">
      <alignment horizontal="center"/>
    </xf>
    <xf numFmtId="0" fontId="5" fillId="0" borderId="10" xfId="0" applyFont="1" applyBorder="1" applyAlignment="1">
      <alignment horizontal="center" vertical="center" wrapText="1"/>
    </xf>
    <xf numFmtId="3" fontId="7" fillId="0" borderId="0" xfId="0" applyNumberFormat="1" applyFont="1" applyBorder="1" applyAlignment="1">
      <alignment horizontal="center"/>
    </xf>
    <xf numFmtId="3" fontId="11" fillId="0" borderId="0" xfId="0" applyNumberFormat="1" applyFont="1" applyBorder="1" applyAlignment="1">
      <alignment horizontal="center"/>
    </xf>
    <xf numFmtId="3" fontId="65" fillId="0" borderId="0" xfId="0" applyNumberFormat="1" applyFont="1" applyBorder="1" applyAlignment="1">
      <alignment horizontal="center"/>
    </xf>
    <xf numFmtId="0" fontId="5" fillId="0" borderId="10" xfId="0" applyFont="1" applyBorder="1" applyAlignment="1">
      <alignment horizontal="center" vertical="center"/>
    </xf>
    <xf numFmtId="14" fontId="5" fillId="0" borderId="10" xfId="0" applyNumberFormat="1" applyFont="1" applyBorder="1" applyAlignment="1">
      <alignment horizontal="center" vertical="center"/>
    </xf>
    <xf numFmtId="41" fontId="5" fillId="0" borderId="12" xfId="42" applyNumberFormat="1" applyFont="1" applyBorder="1" applyAlignment="1">
      <alignment horizontal="center" vertical="center"/>
    </xf>
    <xf numFmtId="0" fontId="5" fillId="0" borderId="12" xfId="0" applyFont="1" applyBorder="1" applyAlignment="1">
      <alignment horizontal="center" vertical="center" wrapText="1"/>
    </xf>
    <xf numFmtId="14" fontId="5" fillId="0" borderId="12" xfId="0" applyNumberFormat="1" applyFont="1" applyBorder="1" applyAlignment="1">
      <alignment horizontal="center" vertical="center" wrapText="1"/>
    </xf>
    <xf numFmtId="14" fontId="5" fillId="0" borderId="10" xfId="0" applyNumberFormat="1" applyFont="1" applyBorder="1" applyAlignment="1">
      <alignment horizontal="center" vertical="center" wrapText="1"/>
    </xf>
    <xf numFmtId="3" fontId="2" fillId="0" borderId="0" xfId="0" applyNumberFormat="1" applyFont="1" applyBorder="1" applyAlignment="1">
      <alignment horizontal="center"/>
    </xf>
    <xf numFmtId="0" fontId="15" fillId="0" borderId="10" xfId="0" applyFont="1" applyBorder="1" applyAlignment="1">
      <alignment horizontal="center" vertical="center"/>
    </xf>
    <xf numFmtId="0" fontId="16" fillId="0" borderId="10" xfId="0" applyFont="1" applyBorder="1" applyAlignment="1">
      <alignment horizontal="center" vertical="center"/>
    </xf>
    <xf numFmtId="0" fontId="0" fillId="0" borderId="0" xfId="0" applyFont="1" applyAlignment="1">
      <alignment vertical="center"/>
    </xf>
    <xf numFmtId="2" fontId="5" fillId="0" borderId="10" xfId="0" applyNumberFormat="1" applyFont="1" applyBorder="1" applyAlignment="1">
      <alignment horizontal="center" vertical="center" wrapText="1"/>
    </xf>
    <xf numFmtId="0" fontId="5" fillId="0" borderId="10" xfId="0" applyFont="1" applyBorder="1" applyAlignment="1">
      <alignment vertical="center" wrapText="1"/>
    </xf>
    <xf numFmtId="0" fontId="16" fillId="0" borderId="10" xfId="0" applyFont="1" applyBorder="1" applyAlignment="1">
      <alignment horizontal="center" vertical="center" wrapText="1"/>
    </xf>
    <xf numFmtId="0" fontId="5" fillId="0" borderId="13" xfId="0" applyFont="1" applyBorder="1" applyAlignment="1">
      <alignment horizontal="center" vertical="center" wrapText="1"/>
    </xf>
    <xf numFmtId="0" fontId="0" fillId="0" borderId="13" xfId="0" applyFont="1" applyBorder="1" applyAlignment="1">
      <alignment horizontal="center" vertical="center"/>
    </xf>
    <xf numFmtId="0" fontId="16" fillId="0" borderId="13" xfId="0" applyFont="1" applyBorder="1" applyAlignment="1">
      <alignment horizontal="center" vertical="center" wrapText="1"/>
    </xf>
    <xf numFmtId="0" fontId="0" fillId="0" borderId="0" xfId="0" applyFont="1" applyAlignment="1">
      <alignment horizontal="center"/>
    </xf>
    <xf numFmtId="0" fontId="13" fillId="0" borderId="10" xfId="0" applyFont="1" applyBorder="1" applyAlignment="1">
      <alignment horizontal="center" vertical="center"/>
    </xf>
    <xf numFmtId="41" fontId="5" fillId="0" borderId="10" xfId="42" applyNumberFormat="1" applyFont="1" applyBorder="1" applyAlignment="1">
      <alignment horizontal="center" vertical="center"/>
    </xf>
    <xf numFmtId="41" fontId="17" fillId="0" borderId="12" xfId="42" applyNumberFormat="1" applyFont="1" applyBorder="1" applyAlignment="1">
      <alignment horizontal="center" vertical="center"/>
    </xf>
    <xf numFmtId="41" fontId="13" fillId="0" borderId="10" xfId="42" applyNumberFormat="1" applyFont="1" applyBorder="1" applyAlignment="1">
      <alignment horizontal="center" vertical="center"/>
    </xf>
    <xf numFmtId="41" fontId="17" fillId="0" borderId="10" xfId="42" applyNumberFormat="1" applyFont="1" applyBorder="1" applyAlignment="1">
      <alignment horizontal="center" vertical="center"/>
    </xf>
    <xf numFmtId="41" fontId="16" fillId="0" borderId="10" xfId="42" applyNumberFormat="1" applyFont="1" applyBorder="1" applyAlignment="1">
      <alignment horizontal="center" vertical="center"/>
    </xf>
    <xf numFmtId="0" fontId="7" fillId="0" borderId="10" xfId="0" applyFont="1" applyBorder="1" applyAlignment="1">
      <alignment horizontal="center" vertical="center"/>
    </xf>
    <xf numFmtId="0" fontId="0" fillId="0" borderId="0" xfId="0" applyFont="1" applyAlignment="1">
      <alignment horizontal="center" vertical="center"/>
    </xf>
    <xf numFmtId="0" fontId="13" fillId="0" borderId="12" xfId="0" applyFont="1" applyBorder="1" applyAlignment="1">
      <alignment horizontal="center" vertical="center"/>
    </xf>
    <xf numFmtId="14" fontId="16" fillId="0" borderId="10" xfId="0" applyNumberFormat="1" applyFont="1" applyBorder="1" applyAlignment="1">
      <alignment horizontal="center" vertical="center"/>
    </xf>
    <xf numFmtId="0" fontId="7" fillId="0" borderId="10" xfId="0" applyFont="1" applyBorder="1" applyAlignment="1">
      <alignment vertical="center"/>
    </xf>
    <xf numFmtId="0" fontId="0" fillId="0" borderId="0" xfId="0" applyFont="1" applyAlignment="1">
      <alignment/>
    </xf>
    <xf numFmtId="0" fontId="13" fillId="0" borderId="10" xfId="0" applyFont="1" applyBorder="1" applyAlignment="1">
      <alignment horizontal="center"/>
    </xf>
    <xf numFmtId="0" fontId="7" fillId="0" borderId="10" xfId="0" applyFont="1" applyBorder="1" applyAlignment="1">
      <alignment horizontal="center"/>
    </xf>
    <xf numFmtId="0" fontId="0" fillId="0" borderId="0" xfId="0" applyFont="1" applyAlignment="1">
      <alignment/>
    </xf>
    <xf numFmtId="0" fontId="5" fillId="0" borderId="12" xfId="0" applyFont="1" applyBorder="1" applyAlignment="1">
      <alignment horizontal="center"/>
    </xf>
    <xf numFmtId="0" fontId="5" fillId="0" borderId="10" xfId="0" applyFont="1" applyBorder="1" applyAlignment="1">
      <alignment vertical="center"/>
    </xf>
    <xf numFmtId="0" fontId="5" fillId="0" borderId="12" xfId="0" applyFont="1" applyBorder="1" applyAlignment="1">
      <alignment horizontal="center" vertical="center"/>
    </xf>
    <xf numFmtId="0" fontId="16" fillId="0" borderId="10" xfId="0" applyFont="1" applyBorder="1" applyAlignment="1">
      <alignment horizontal="center"/>
    </xf>
    <xf numFmtId="0" fontId="0" fillId="0" borderId="10" xfId="0" applyFont="1" applyBorder="1" applyAlignment="1">
      <alignment/>
    </xf>
    <xf numFmtId="0" fontId="66" fillId="0" borderId="10" xfId="0" applyFont="1" applyBorder="1" applyAlignment="1">
      <alignment horizontal="center"/>
    </xf>
    <xf numFmtId="0" fontId="5" fillId="0" borderId="10" xfId="0" applyFont="1" applyBorder="1" applyAlignment="1">
      <alignment/>
    </xf>
    <xf numFmtId="3" fontId="0" fillId="0" borderId="0" xfId="0" applyNumberFormat="1" applyFill="1" applyBorder="1" applyAlignment="1">
      <alignment horizontal="center"/>
    </xf>
    <xf numFmtId="3" fontId="0" fillId="0" borderId="0" xfId="0" applyNumberFormat="1" applyBorder="1" applyAlignment="1" quotePrefix="1">
      <alignment horizontal="center"/>
    </xf>
    <xf numFmtId="41" fontId="67" fillId="0" borderId="10" xfId="42" applyNumberFormat="1" applyFont="1" applyBorder="1" applyAlignment="1">
      <alignment horizontal="center" vertical="center"/>
    </xf>
    <xf numFmtId="0" fontId="5" fillId="0" borderId="0" xfId="0" applyFont="1" applyBorder="1" applyAlignment="1">
      <alignment horizontal="center"/>
    </xf>
    <xf numFmtId="3" fontId="5" fillId="0" borderId="0" xfId="0" applyNumberFormat="1" applyFont="1" applyBorder="1" applyAlignment="1">
      <alignment horizontal="center"/>
    </xf>
    <xf numFmtId="0" fontId="66" fillId="0" borderId="12" xfId="0" applyFont="1" applyBorder="1" applyAlignment="1">
      <alignment horizontal="center" vertical="center" wrapText="1"/>
    </xf>
    <xf numFmtId="0" fontId="62" fillId="0" borderId="10" xfId="0" applyFont="1" applyBorder="1" applyAlignment="1">
      <alignment horizontal="center" vertical="center"/>
    </xf>
    <xf numFmtId="0" fontId="66" fillId="0" borderId="10" xfId="0" applyFont="1" applyBorder="1" applyAlignment="1">
      <alignment horizontal="center" vertical="center"/>
    </xf>
    <xf numFmtId="0" fontId="68" fillId="0" borderId="10" xfId="0" applyFont="1" applyBorder="1" applyAlignment="1">
      <alignment horizontal="center" vertical="center"/>
    </xf>
    <xf numFmtId="41" fontId="69" fillId="0" borderId="10" xfId="0" applyNumberFormat="1" applyFont="1" applyBorder="1" applyAlignment="1">
      <alignment vertical="center"/>
    </xf>
    <xf numFmtId="0" fontId="0" fillId="0" borderId="10" xfId="0" applyFont="1" applyBorder="1" applyAlignment="1">
      <alignment horizontal="center" vertical="center"/>
    </xf>
    <xf numFmtId="0" fontId="7" fillId="0" borderId="14"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12" xfId="0" applyFont="1" applyBorder="1" applyAlignment="1">
      <alignment horizontal="center" vertical="center" wrapText="1"/>
    </xf>
    <xf numFmtId="0" fontId="6" fillId="0" borderId="16" xfId="0" applyFont="1" applyBorder="1" applyAlignment="1">
      <alignment horizontal="center"/>
    </xf>
    <xf numFmtId="0" fontId="70" fillId="0" borderId="11" xfId="0" applyFont="1" applyBorder="1" applyAlignment="1">
      <alignment horizontal="center" vertical="center" wrapText="1"/>
    </xf>
    <xf numFmtId="0" fontId="70" fillId="0" borderId="17" xfId="0" applyFont="1" applyBorder="1" applyAlignment="1">
      <alignment horizontal="center" vertical="center" wrapText="1"/>
    </xf>
    <xf numFmtId="0" fontId="70" fillId="0" borderId="13" xfId="0" applyFont="1" applyBorder="1" applyAlignment="1">
      <alignment horizontal="center" vertical="center" wrapText="1"/>
    </xf>
    <xf numFmtId="0" fontId="71" fillId="0" borderId="11" xfId="0" applyFont="1" applyBorder="1" applyAlignment="1">
      <alignment horizontal="center" vertical="center" wrapText="1"/>
    </xf>
    <xf numFmtId="0" fontId="71" fillId="0" borderId="17" xfId="0" applyFont="1" applyBorder="1" applyAlignment="1">
      <alignment horizontal="center" vertical="center" wrapText="1"/>
    </xf>
    <xf numFmtId="0" fontId="4" fillId="0" borderId="0" xfId="0" applyFont="1" applyAlignment="1">
      <alignment horizontal="center" vertical="center" wrapText="1"/>
    </xf>
    <xf numFmtId="0" fontId="4" fillId="0" borderId="0" xfId="0" applyFont="1" applyAlignment="1">
      <alignment horizontal="center"/>
    </xf>
    <xf numFmtId="0" fontId="6" fillId="0" borderId="0" xfId="0" applyFont="1" applyAlignment="1">
      <alignment horizontal="center" wrapText="1"/>
    </xf>
    <xf numFmtId="0" fontId="13" fillId="0" borderId="0" xfId="0" applyFont="1" applyAlignment="1">
      <alignment horizontal="center" vertical="center" wrapText="1"/>
    </xf>
    <xf numFmtId="0" fontId="14" fillId="0" borderId="11" xfId="0" applyFont="1" applyBorder="1" applyAlignment="1">
      <alignment horizontal="center"/>
    </xf>
    <xf numFmtId="0" fontId="14" fillId="0" borderId="13" xfId="0" applyFont="1" applyBorder="1" applyAlignment="1">
      <alignment horizontal="center"/>
    </xf>
    <xf numFmtId="0" fontId="7" fillId="0" borderId="11"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13" xfId="0" applyFont="1" applyBorder="1" applyAlignment="1">
      <alignment horizontal="center" vertical="center" wrapText="1"/>
    </xf>
    <xf numFmtId="0" fontId="3" fillId="0" borderId="16" xfId="0" applyFont="1" applyBorder="1" applyAlignment="1">
      <alignment horizontal="center"/>
    </xf>
    <xf numFmtId="0" fontId="70" fillId="0" borderId="11" xfId="0" applyFont="1" applyBorder="1" applyAlignment="1">
      <alignment horizontal="center"/>
    </xf>
    <xf numFmtId="0" fontId="70" fillId="0" borderId="17" xfId="0" applyFont="1" applyBorder="1" applyAlignment="1">
      <alignment horizontal="center"/>
    </xf>
    <xf numFmtId="0" fontId="70" fillId="0" borderId="13" xfId="0" applyFont="1" applyBorder="1" applyAlignment="1">
      <alignment horizontal="center"/>
    </xf>
    <xf numFmtId="0" fontId="70" fillId="0" borderId="11" xfId="0" applyFont="1" applyBorder="1" applyAlignment="1">
      <alignment horizontal="center" vertical="center"/>
    </xf>
    <xf numFmtId="0" fontId="70" fillId="0" borderId="17" xfId="0" applyFont="1" applyBorder="1" applyAlignment="1">
      <alignment horizontal="center" vertical="center"/>
    </xf>
    <xf numFmtId="0" fontId="70" fillId="0" borderId="13" xfId="0" applyFont="1" applyBorder="1" applyAlignment="1">
      <alignment horizontal="center" vertical="center"/>
    </xf>
    <xf numFmtId="0" fontId="7" fillId="0" borderId="10" xfId="0" applyFont="1" applyBorder="1" applyAlignment="1">
      <alignment horizontal="center" vertical="center" wrapText="1"/>
    </xf>
    <xf numFmtId="41" fontId="7" fillId="0" borderId="10" xfId="42" applyNumberFormat="1" applyFont="1" applyBorder="1" applyAlignment="1">
      <alignment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552450</xdr:colOff>
      <xdr:row>4</xdr:row>
      <xdr:rowOff>0</xdr:rowOff>
    </xdr:from>
    <xdr:to>
      <xdr:col>4</xdr:col>
      <xdr:colOff>209550</xdr:colOff>
      <xdr:row>4</xdr:row>
      <xdr:rowOff>0</xdr:rowOff>
    </xdr:to>
    <xdr:sp>
      <xdr:nvSpPr>
        <xdr:cNvPr id="1" name="Straight Connector 2"/>
        <xdr:cNvSpPr>
          <a:spLocks/>
        </xdr:cNvSpPr>
      </xdr:nvSpPr>
      <xdr:spPr>
        <a:xfrm>
          <a:off x="1038225" y="781050"/>
          <a:ext cx="203835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DK92"/>
  <sheetViews>
    <sheetView tabSelected="1" zoomScalePageLayoutView="0" workbookViewId="0" topLeftCell="A1">
      <selection activeCell="N20" sqref="N20"/>
    </sheetView>
  </sheetViews>
  <sheetFormatPr defaultColWidth="9.140625" defaultRowHeight="12.75"/>
  <cols>
    <col min="1" max="1" width="4.00390625" style="58" customWidth="1"/>
    <col min="2" max="2" width="3.28125" style="0" customWidth="1"/>
    <col min="3" max="3" width="16.7109375" style="58" customWidth="1"/>
    <col min="4" max="4" width="19.00390625" style="58" customWidth="1"/>
    <col min="5" max="5" width="21.28125" style="73" customWidth="1"/>
    <col min="6" max="6" width="12.7109375" style="58" customWidth="1"/>
    <col min="7" max="7" width="17.00390625" style="58" customWidth="1"/>
    <col min="8" max="8" width="7.140625" style="65" customWidth="1"/>
    <col min="9" max="9" width="7.00390625" style="73" customWidth="1"/>
    <col min="10" max="10" width="6.8515625" style="73" customWidth="1"/>
    <col min="11" max="11" width="10.8515625" style="58" customWidth="1"/>
    <col min="12" max="12" width="14.140625" style="58" customWidth="1"/>
    <col min="13" max="13" width="7.7109375" style="80" customWidth="1"/>
    <col min="14" max="14" width="9.140625" style="4" customWidth="1"/>
    <col min="15" max="15" width="13.00390625" style="4" bestFit="1" customWidth="1"/>
    <col min="16" max="16" width="10.140625" style="4" bestFit="1" customWidth="1"/>
    <col min="17" max="115" width="9.140625" style="4" customWidth="1"/>
  </cols>
  <sheetData>
    <row r="2" spans="1:13" ht="9" customHeight="1">
      <c r="A2" s="42"/>
      <c r="B2" s="6"/>
      <c r="M2" s="77"/>
    </row>
    <row r="3" spans="1:13" ht="21" customHeight="1">
      <c r="A3" s="108" t="s">
        <v>8</v>
      </c>
      <c r="B3" s="108"/>
      <c r="C3" s="108"/>
      <c r="D3" s="108"/>
      <c r="E3" s="108"/>
      <c r="F3" s="22"/>
      <c r="G3" s="22"/>
      <c r="H3" s="111" t="s">
        <v>40</v>
      </c>
      <c r="I3" s="111"/>
      <c r="J3" s="111"/>
      <c r="K3" s="111"/>
      <c r="L3" s="111"/>
      <c r="M3" s="7"/>
    </row>
    <row r="4" spans="1:115" s="2" customFormat="1" ht="18.75" customHeight="1">
      <c r="A4" s="109" t="s">
        <v>12</v>
      </c>
      <c r="B4" s="109"/>
      <c r="C4" s="109"/>
      <c r="D4" s="109"/>
      <c r="E4" s="109"/>
      <c r="F4" s="39"/>
      <c r="G4" s="39"/>
      <c r="H4" s="110" t="s">
        <v>41</v>
      </c>
      <c r="I4" s="110"/>
      <c r="J4" s="110"/>
      <c r="K4" s="110"/>
      <c r="L4" s="110"/>
      <c r="M4" s="110"/>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5"/>
      <c r="CL4" s="5"/>
      <c r="CM4" s="5"/>
      <c r="CN4" s="5"/>
      <c r="CO4" s="5"/>
      <c r="CP4" s="5"/>
      <c r="CQ4" s="5"/>
      <c r="CR4" s="5"/>
      <c r="CS4" s="5"/>
      <c r="CT4" s="5"/>
      <c r="CU4" s="5"/>
      <c r="CV4" s="5"/>
      <c r="CW4" s="5"/>
      <c r="CX4" s="5"/>
      <c r="CY4" s="5"/>
      <c r="CZ4" s="5"/>
      <c r="DA4" s="5"/>
      <c r="DB4" s="5"/>
      <c r="DC4" s="5"/>
      <c r="DD4" s="5"/>
      <c r="DE4" s="5"/>
      <c r="DF4" s="5"/>
      <c r="DG4" s="5"/>
      <c r="DH4" s="5"/>
      <c r="DI4" s="5"/>
      <c r="DJ4" s="5"/>
      <c r="DK4" s="5"/>
    </row>
    <row r="5" spans="1:115" s="2" customFormat="1" ht="18.75">
      <c r="A5" s="41"/>
      <c r="B5" s="8"/>
      <c r="C5" s="41"/>
      <c r="D5" s="41"/>
      <c r="E5" s="41"/>
      <c r="F5" s="39"/>
      <c r="G5" s="39"/>
      <c r="H5" s="110"/>
      <c r="I5" s="110"/>
      <c r="J5" s="110"/>
      <c r="K5" s="110"/>
      <c r="L5" s="110"/>
      <c r="M5" s="110"/>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c r="BY5" s="5"/>
      <c r="BZ5" s="5"/>
      <c r="CA5" s="5"/>
      <c r="CB5" s="5"/>
      <c r="CC5" s="5"/>
      <c r="CD5" s="5"/>
      <c r="CE5" s="5"/>
      <c r="CF5" s="5"/>
      <c r="CG5" s="5"/>
      <c r="CH5" s="5"/>
      <c r="CI5" s="5"/>
      <c r="CJ5" s="5"/>
      <c r="CK5" s="5"/>
      <c r="CL5" s="5"/>
      <c r="CM5" s="5"/>
      <c r="CN5" s="5"/>
      <c r="CO5" s="5"/>
      <c r="CP5" s="5"/>
      <c r="CQ5" s="5"/>
      <c r="CR5" s="5"/>
      <c r="CS5" s="5"/>
      <c r="CT5" s="5"/>
      <c r="CU5" s="5"/>
      <c r="CV5" s="5"/>
      <c r="CW5" s="5"/>
      <c r="CX5" s="5"/>
      <c r="CY5" s="5"/>
      <c r="CZ5" s="5"/>
      <c r="DA5" s="5"/>
      <c r="DB5" s="5"/>
      <c r="DC5" s="5"/>
      <c r="DD5" s="5"/>
      <c r="DE5" s="5"/>
      <c r="DF5" s="5"/>
      <c r="DG5" s="5"/>
      <c r="DH5" s="5"/>
      <c r="DI5" s="5"/>
      <c r="DJ5" s="5"/>
      <c r="DK5" s="5"/>
    </row>
    <row r="6" spans="1:13" ht="35.25" customHeight="1">
      <c r="A6" s="43"/>
      <c r="B6" s="109" t="s">
        <v>4</v>
      </c>
      <c r="C6" s="109"/>
      <c r="D6" s="109"/>
      <c r="E6" s="109"/>
      <c r="F6" s="109"/>
      <c r="G6" s="109"/>
      <c r="H6" s="109"/>
      <c r="I6" s="109"/>
      <c r="J6" s="109"/>
      <c r="K6" s="109"/>
      <c r="L6" s="109"/>
      <c r="M6" s="109"/>
    </row>
    <row r="7" spans="1:13" ht="24" customHeight="1">
      <c r="A7" s="43"/>
      <c r="B7" s="8"/>
      <c r="C7" s="41"/>
      <c r="D7" s="117" t="s">
        <v>437</v>
      </c>
      <c r="E7" s="117"/>
      <c r="F7" s="117"/>
      <c r="G7" s="117"/>
      <c r="H7" s="117"/>
      <c r="I7" s="117"/>
      <c r="J7" s="117"/>
      <c r="K7" s="102"/>
      <c r="L7" s="102"/>
      <c r="M7" s="102"/>
    </row>
    <row r="8" spans="1:115" s="1" customFormat="1" ht="31.5" customHeight="1">
      <c r="A8" s="124" t="s">
        <v>6</v>
      </c>
      <c r="B8" s="99" t="s">
        <v>3</v>
      </c>
      <c r="C8" s="99" t="s">
        <v>2</v>
      </c>
      <c r="D8" s="99" t="s">
        <v>5</v>
      </c>
      <c r="E8" s="99" t="s">
        <v>11</v>
      </c>
      <c r="F8" s="99" t="s">
        <v>10</v>
      </c>
      <c r="G8" s="114" t="s">
        <v>0</v>
      </c>
      <c r="H8" s="115"/>
      <c r="I8" s="115"/>
      <c r="J8" s="116"/>
      <c r="K8" s="99" t="s">
        <v>27</v>
      </c>
      <c r="L8" s="99" t="s">
        <v>9</v>
      </c>
      <c r="M8" s="99" t="s">
        <v>1</v>
      </c>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c r="DG8" s="4"/>
      <c r="DH8" s="4"/>
      <c r="DI8" s="4"/>
      <c r="DJ8" s="4"/>
      <c r="DK8" s="4"/>
    </row>
    <row r="9" spans="1:115" s="1" customFormat="1" ht="27.75" customHeight="1">
      <c r="A9" s="124"/>
      <c r="B9" s="100"/>
      <c r="C9" s="100"/>
      <c r="D9" s="100"/>
      <c r="E9" s="100"/>
      <c r="F9" s="100"/>
      <c r="G9" s="99" t="s">
        <v>28</v>
      </c>
      <c r="H9" s="114" t="s">
        <v>29</v>
      </c>
      <c r="I9" s="115"/>
      <c r="J9" s="116"/>
      <c r="K9" s="100"/>
      <c r="L9" s="100"/>
      <c r="M9" s="100"/>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row>
    <row r="10" spans="1:115" s="1" customFormat="1" ht="61.5" customHeight="1">
      <c r="A10" s="124"/>
      <c r="B10" s="101"/>
      <c r="C10" s="101"/>
      <c r="D10" s="101"/>
      <c r="E10" s="101"/>
      <c r="F10" s="101"/>
      <c r="G10" s="101"/>
      <c r="H10" s="9" t="s">
        <v>30</v>
      </c>
      <c r="I10" s="9" t="s">
        <v>31</v>
      </c>
      <c r="J10" s="9" t="s">
        <v>32</v>
      </c>
      <c r="K10" s="101"/>
      <c r="L10" s="101"/>
      <c r="M10" s="101"/>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row>
    <row r="11" spans="1:115" s="10" customFormat="1" ht="19.5" customHeight="1">
      <c r="A11" s="32">
        <v>1</v>
      </c>
      <c r="B11" s="11">
        <v>2</v>
      </c>
      <c r="C11" s="32">
        <v>3</v>
      </c>
      <c r="D11" s="32">
        <v>4</v>
      </c>
      <c r="E11" s="32">
        <v>5</v>
      </c>
      <c r="F11" s="32">
        <v>6</v>
      </c>
      <c r="G11" s="32">
        <v>7</v>
      </c>
      <c r="H11" s="32">
        <v>8</v>
      </c>
      <c r="I11" s="32">
        <v>9</v>
      </c>
      <c r="J11" s="32">
        <v>10</v>
      </c>
      <c r="K11" s="32">
        <v>11</v>
      </c>
      <c r="L11" s="32">
        <v>12</v>
      </c>
      <c r="M11" s="11">
        <v>13</v>
      </c>
      <c r="N11" s="12"/>
      <c r="O11" s="12"/>
      <c r="P11" s="12"/>
      <c r="Q11" s="12"/>
      <c r="R11" s="12"/>
      <c r="S11" s="12"/>
      <c r="T11" s="12"/>
      <c r="U11" s="12"/>
      <c r="V11" s="12"/>
      <c r="W11" s="12"/>
      <c r="X11" s="12"/>
      <c r="Y11" s="12"/>
      <c r="Z11" s="12"/>
      <c r="AA11" s="12"/>
      <c r="AB11" s="12"/>
      <c r="AC11" s="12"/>
      <c r="AD11" s="12"/>
      <c r="AE11" s="12"/>
      <c r="AF11" s="12"/>
      <c r="AG11" s="12"/>
      <c r="AH11" s="12"/>
      <c r="AI11" s="12"/>
      <c r="AJ11" s="12"/>
      <c r="AK11" s="12"/>
      <c r="AL11" s="12"/>
      <c r="AM11" s="12"/>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c r="CB11" s="12"/>
      <c r="CC11" s="12"/>
      <c r="CD11" s="12"/>
      <c r="CE11" s="12"/>
      <c r="CF11" s="12"/>
      <c r="CG11" s="12"/>
      <c r="CH11" s="12"/>
      <c r="CI11" s="12"/>
      <c r="CJ11" s="12"/>
      <c r="CK11" s="12"/>
      <c r="CL11" s="12"/>
      <c r="CM11" s="12"/>
      <c r="CN11" s="12"/>
      <c r="CO11" s="12"/>
      <c r="CP11" s="12"/>
      <c r="CQ11" s="12"/>
      <c r="CR11" s="12"/>
      <c r="CS11" s="12"/>
      <c r="CT11" s="12"/>
      <c r="CU11" s="12"/>
      <c r="CV11" s="12"/>
      <c r="CW11" s="12"/>
      <c r="CX11" s="12"/>
      <c r="CY11" s="12"/>
      <c r="CZ11" s="12"/>
      <c r="DA11" s="12"/>
      <c r="DB11" s="12"/>
      <c r="DC11" s="12"/>
      <c r="DD11" s="12"/>
      <c r="DE11" s="12"/>
      <c r="DF11" s="12"/>
      <c r="DG11" s="12"/>
      <c r="DH11" s="12"/>
      <c r="DI11" s="12"/>
      <c r="DJ11" s="12"/>
      <c r="DK11" s="12"/>
    </row>
    <row r="12" spans="1:115" s="16" customFormat="1" ht="25.5" customHeight="1">
      <c r="A12" s="40"/>
      <c r="B12" s="112" t="s">
        <v>7</v>
      </c>
      <c r="C12" s="113"/>
      <c r="D12" s="40"/>
      <c r="E12" s="40"/>
      <c r="F12" s="40"/>
      <c r="G12" s="40"/>
      <c r="H12" s="33">
        <f>H13+H21+H37+H44+H47+H60+H75+H80+H89</f>
        <v>69</v>
      </c>
      <c r="I12" s="33">
        <v>0</v>
      </c>
      <c r="J12" s="33">
        <f>J13+J21+J37+J44+J47+J60+J75+J80+J89</f>
        <v>2</v>
      </c>
      <c r="K12" s="40"/>
      <c r="L12" s="40"/>
      <c r="M12" s="23"/>
      <c r="N12" s="15"/>
      <c r="O12" s="38">
        <f>O13+O21+O37+O44+O47+O60+O75+O80+O89</f>
        <v>3360446</v>
      </c>
      <c r="P12" s="15"/>
      <c r="Q12" s="15"/>
      <c r="R12" s="15"/>
      <c r="S12" s="15"/>
      <c r="T12" s="15"/>
      <c r="U12" s="15"/>
      <c r="V12" s="15"/>
      <c r="W12" s="15"/>
      <c r="X12" s="15"/>
      <c r="Y12" s="15"/>
      <c r="Z12" s="15"/>
      <c r="AA12" s="15"/>
      <c r="AB12" s="15"/>
      <c r="AC12" s="15"/>
      <c r="AD12" s="15"/>
      <c r="AE12" s="15"/>
      <c r="AF12" s="15"/>
      <c r="AG12" s="15"/>
      <c r="AH12" s="15"/>
      <c r="AI12" s="15"/>
      <c r="AJ12" s="15"/>
      <c r="AK12" s="15"/>
      <c r="AL12" s="15"/>
      <c r="AM12" s="15"/>
      <c r="AN12" s="15"/>
      <c r="AO12" s="15"/>
      <c r="AP12" s="15"/>
      <c r="AQ12" s="15"/>
      <c r="AR12" s="15"/>
      <c r="AS12" s="15"/>
      <c r="AT12" s="15"/>
      <c r="AU12" s="15"/>
      <c r="AV12" s="15"/>
      <c r="AW12" s="15"/>
      <c r="AX12" s="15"/>
      <c r="AY12" s="15"/>
      <c r="AZ12" s="15"/>
      <c r="BA12" s="15"/>
      <c r="BB12" s="15"/>
      <c r="BC12" s="15"/>
      <c r="BD12" s="15"/>
      <c r="BE12" s="15"/>
      <c r="BF12" s="15"/>
      <c r="BG12" s="15"/>
      <c r="BH12" s="15"/>
      <c r="BI12" s="15"/>
      <c r="BJ12" s="15"/>
      <c r="BK12" s="15"/>
      <c r="BL12" s="15"/>
      <c r="BM12" s="15"/>
      <c r="BN12" s="15"/>
      <c r="BO12" s="15"/>
      <c r="BP12" s="15"/>
      <c r="BQ12" s="15"/>
      <c r="BR12" s="15"/>
      <c r="BS12" s="15"/>
      <c r="BT12" s="15"/>
      <c r="BU12" s="15"/>
      <c r="BV12" s="15"/>
      <c r="BW12" s="15"/>
      <c r="BX12" s="15"/>
      <c r="BY12" s="15"/>
      <c r="BZ12" s="15"/>
      <c r="CA12" s="15"/>
      <c r="CB12" s="15"/>
      <c r="CC12" s="15"/>
      <c r="CD12" s="15"/>
      <c r="CE12" s="15"/>
      <c r="CF12" s="15"/>
      <c r="CG12" s="15"/>
      <c r="CH12" s="15"/>
      <c r="CI12" s="15"/>
      <c r="CJ12" s="15"/>
      <c r="CK12" s="15"/>
      <c r="CL12" s="15"/>
      <c r="CM12" s="15"/>
      <c r="CN12" s="15"/>
      <c r="CO12" s="15"/>
      <c r="CP12" s="15"/>
      <c r="CQ12" s="15"/>
      <c r="CR12" s="15"/>
      <c r="CS12" s="15"/>
      <c r="CT12" s="15"/>
      <c r="CU12" s="15"/>
      <c r="CV12" s="15"/>
      <c r="CW12" s="15"/>
      <c r="CX12" s="15"/>
      <c r="CY12" s="15"/>
      <c r="CZ12" s="15"/>
      <c r="DA12" s="15"/>
      <c r="DB12" s="15"/>
      <c r="DC12" s="15"/>
      <c r="DD12" s="15"/>
      <c r="DE12" s="15"/>
      <c r="DF12" s="15"/>
      <c r="DG12" s="15"/>
      <c r="DH12" s="15"/>
      <c r="DI12" s="15"/>
      <c r="DJ12" s="15"/>
      <c r="DK12" s="15"/>
    </row>
    <row r="13" spans="1:115" s="16" customFormat="1" ht="25.5" customHeight="1">
      <c r="A13" s="56" t="s">
        <v>15</v>
      </c>
      <c r="B13" s="118" t="s">
        <v>13</v>
      </c>
      <c r="C13" s="119"/>
      <c r="D13" s="119"/>
      <c r="E13" s="119"/>
      <c r="F13" s="119"/>
      <c r="G13" s="120"/>
      <c r="H13" s="66">
        <v>7</v>
      </c>
      <c r="I13" s="66"/>
      <c r="J13" s="66">
        <v>0</v>
      </c>
      <c r="K13" s="66"/>
      <c r="L13" s="66"/>
      <c r="M13" s="78"/>
      <c r="N13" s="15"/>
      <c r="O13" s="47">
        <f>SUM(O14:O20)</f>
        <v>1286665</v>
      </c>
      <c r="P13" s="15"/>
      <c r="Q13" s="15"/>
      <c r="R13" s="15"/>
      <c r="S13" s="15"/>
      <c r="T13" s="15"/>
      <c r="U13" s="15"/>
      <c r="V13" s="15"/>
      <c r="W13" s="15"/>
      <c r="X13" s="15"/>
      <c r="Y13" s="15"/>
      <c r="Z13" s="15"/>
      <c r="AA13" s="15"/>
      <c r="AB13" s="15"/>
      <c r="AC13" s="15"/>
      <c r="AD13" s="15"/>
      <c r="AE13" s="15"/>
      <c r="AF13" s="15"/>
      <c r="AG13" s="15"/>
      <c r="AH13" s="15"/>
      <c r="AI13" s="15"/>
      <c r="AJ13" s="15"/>
      <c r="AK13" s="15"/>
      <c r="AL13" s="15"/>
      <c r="AM13" s="15"/>
      <c r="AN13" s="15"/>
      <c r="AO13" s="15"/>
      <c r="AP13" s="15"/>
      <c r="AQ13" s="15"/>
      <c r="AR13" s="15"/>
      <c r="AS13" s="15"/>
      <c r="AT13" s="15"/>
      <c r="AU13" s="15"/>
      <c r="AV13" s="15"/>
      <c r="AW13" s="15"/>
      <c r="AX13" s="15"/>
      <c r="AY13" s="15"/>
      <c r="AZ13" s="15"/>
      <c r="BA13" s="15"/>
      <c r="BB13" s="15"/>
      <c r="BC13" s="15"/>
      <c r="BD13" s="15"/>
      <c r="BE13" s="15"/>
      <c r="BF13" s="15"/>
      <c r="BG13" s="15"/>
      <c r="BH13" s="15"/>
      <c r="BI13" s="15"/>
      <c r="BJ13" s="15"/>
      <c r="BK13" s="15"/>
      <c r="BL13" s="15"/>
      <c r="BM13" s="15"/>
      <c r="BN13" s="15"/>
      <c r="BO13" s="15"/>
      <c r="BP13" s="15"/>
      <c r="BQ13" s="15"/>
      <c r="BR13" s="15"/>
      <c r="BS13" s="15"/>
      <c r="BT13" s="15"/>
      <c r="BU13" s="15"/>
      <c r="BV13" s="15"/>
      <c r="BW13" s="15"/>
      <c r="BX13" s="15"/>
      <c r="BY13" s="15"/>
      <c r="BZ13" s="15"/>
      <c r="CA13" s="15"/>
      <c r="CB13" s="15"/>
      <c r="CC13" s="15"/>
      <c r="CD13" s="15"/>
      <c r="CE13" s="15"/>
      <c r="CF13" s="15"/>
      <c r="CG13" s="15"/>
      <c r="CH13" s="15"/>
      <c r="CI13" s="15"/>
      <c r="CJ13" s="15"/>
      <c r="CK13" s="15"/>
      <c r="CL13" s="15"/>
      <c r="CM13" s="15"/>
      <c r="CN13" s="15"/>
      <c r="CO13" s="15"/>
      <c r="CP13" s="15"/>
      <c r="CQ13" s="15"/>
      <c r="CR13" s="15"/>
      <c r="CS13" s="15"/>
      <c r="CT13" s="15"/>
      <c r="CU13" s="15"/>
      <c r="CV13" s="15"/>
      <c r="CW13" s="15"/>
      <c r="CX13" s="15"/>
      <c r="CY13" s="15"/>
      <c r="CZ13" s="15"/>
      <c r="DA13" s="15"/>
      <c r="DB13" s="15"/>
      <c r="DC13" s="15"/>
      <c r="DD13" s="15"/>
      <c r="DE13" s="15"/>
      <c r="DF13" s="15"/>
      <c r="DG13" s="15"/>
      <c r="DH13" s="15"/>
      <c r="DI13" s="15"/>
      <c r="DJ13" s="15"/>
      <c r="DK13" s="15"/>
    </row>
    <row r="14" spans="1:115" s="10" customFormat="1" ht="210.75" customHeight="1">
      <c r="A14" s="93">
        <v>1</v>
      </c>
      <c r="B14" s="26"/>
      <c r="C14" s="45" t="s">
        <v>147</v>
      </c>
      <c r="D14" s="45" t="s">
        <v>148</v>
      </c>
      <c r="E14" s="45" t="s">
        <v>149</v>
      </c>
      <c r="F14" s="45" t="s">
        <v>150</v>
      </c>
      <c r="G14" s="45" t="s">
        <v>151</v>
      </c>
      <c r="H14" s="52" t="s">
        <v>34</v>
      </c>
      <c r="I14" s="52"/>
      <c r="J14" s="52"/>
      <c r="K14" s="53">
        <v>43530</v>
      </c>
      <c r="L14" s="52" t="s">
        <v>152</v>
      </c>
      <c r="M14" s="52"/>
      <c r="N14" s="17"/>
      <c r="O14" s="35">
        <v>50000</v>
      </c>
      <c r="P14" s="12"/>
      <c r="Q14" s="12"/>
      <c r="R14" s="12"/>
      <c r="S14" s="12"/>
      <c r="T14" s="12"/>
      <c r="U14" s="12"/>
      <c r="V14" s="12"/>
      <c r="W14" s="12"/>
      <c r="X14" s="12"/>
      <c r="Y14" s="12"/>
      <c r="Z14" s="12"/>
      <c r="AA14" s="12"/>
      <c r="AB14" s="12"/>
      <c r="AC14" s="12"/>
      <c r="AD14" s="12"/>
      <c r="AE14" s="12"/>
      <c r="AF14" s="12"/>
      <c r="AG14" s="12"/>
      <c r="AH14" s="12"/>
      <c r="AI14" s="12"/>
      <c r="AJ14" s="12"/>
      <c r="AK14" s="12"/>
      <c r="AL14" s="12"/>
      <c r="AM14" s="12"/>
      <c r="AN14" s="12"/>
      <c r="AO14" s="12"/>
      <c r="AP14" s="12"/>
      <c r="AQ14" s="12"/>
      <c r="AR14" s="12"/>
      <c r="AS14" s="12"/>
      <c r="AT14" s="12"/>
      <c r="AU14" s="12"/>
      <c r="AV14" s="12"/>
      <c r="AW14" s="12"/>
      <c r="AX14" s="12"/>
      <c r="AY14" s="12"/>
      <c r="AZ14" s="12"/>
      <c r="BA14" s="12"/>
      <c r="BB14" s="12"/>
      <c r="BC14" s="12"/>
      <c r="BD14" s="12"/>
      <c r="BE14" s="12"/>
      <c r="BF14" s="12"/>
      <c r="BG14" s="12"/>
      <c r="BH14" s="12"/>
      <c r="BI14" s="12"/>
      <c r="BJ14" s="12"/>
      <c r="BK14" s="12"/>
      <c r="BL14" s="12"/>
      <c r="BM14" s="12"/>
      <c r="BN14" s="12"/>
      <c r="BO14" s="12"/>
      <c r="BP14" s="12"/>
      <c r="BQ14" s="12"/>
      <c r="BR14" s="12"/>
      <c r="BS14" s="12"/>
      <c r="BT14" s="12"/>
      <c r="BU14" s="12"/>
      <c r="BV14" s="12"/>
      <c r="BW14" s="12"/>
      <c r="BX14" s="12"/>
      <c r="BY14" s="12"/>
      <c r="BZ14" s="12"/>
      <c r="CA14" s="12"/>
      <c r="CB14" s="12"/>
      <c r="CC14" s="12"/>
      <c r="CD14" s="12"/>
      <c r="CE14" s="12"/>
      <c r="CF14" s="12"/>
      <c r="CG14" s="12"/>
      <c r="CH14" s="12"/>
      <c r="CI14" s="12"/>
      <c r="CJ14" s="12"/>
      <c r="CK14" s="12"/>
      <c r="CL14" s="12"/>
      <c r="CM14" s="12"/>
      <c r="CN14" s="12"/>
      <c r="CO14" s="12"/>
      <c r="CP14" s="12"/>
      <c r="CQ14" s="12"/>
      <c r="CR14" s="12"/>
      <c r="CS14" s="12"/>
      <c r="CT14" s="12"/>
      <c r="CU14" s="12"/>
      <c r="CV14" s="12"/>
      <c r="CW14" s="12"/>
      <c r="CX14" s="12"/>
      <c r="CY14" s="12"/>
      <c r="CZ14" s="12"/>
      <c r="DA14" s="12"/>
      <c r="DB14" s="12"/>
      <c r="DC14" s="12"/>
      <c r="DD14" s="12"/>
      <c r="DE14" s="12"/>
      <c r="DF14" s="12"/>
      <c r="DG14" s="12"/>
      <c r="DH14" s="12"/>
      <c r="DI14" s="12"/>
      <c r="DJ14" s="12"/>
      <c r="DK14" s="12"/>
    </row>
    <row r="15" spans="1:115" s="10" customFormat="1" ht="82.5" customHeight="1">
      <c r="A15" s="93">
        <v>2</v>
      </c>
      <c r="B15" s="26"/>
      <c r="C15" s="45" t="s">
        <v>210</v>
      </c>
      <c r="D15" s="45" t="s">
        <v>211</v>
      </c>
      <c r="E15" s="45" t="s">
        <v>212</v>
      </c>
      <c r="F15" s="45" t="s">
        <v>213</v>
      </c>
      <c r="G15" s="45" t="s">
        <v>214</v>
      </c>
      <c r="H15" s="52" t="s">
        <v>34</v>
      </c>
      <c r="I15" s="52"/>
      <c r="J15" s="52"/>
      <c r="K15" s="53">
        <v>44105</v>
      </c>
      <c r="L15" s="52" t="s">
        <v>215</v>
      </c>
      <c r="M15" s="52"/>
      <c r="N15" s="17"/>
      <c r="O15" s="35">
        <v>11300</v>
      </c>
      <c r="P15" s="12"/>
      <c r="Q15" s="12"/>
      <c r="R15" s="12"/>
      <c r="S15" s="12"/>
      <c r="T15" s="12"/>
      <c r="U15" s="12"/>
      <c r="V15" s="12"/>
      <c r="W15" s="12"/>
      <c r="X15" s="12"/>
      <c r="Y15" s="12"/>
      <c r="Z15" s="12"/>
      <c r="AA15" s="12"/>
      <c r="AB15" s="12"/>
      <c r="AC15" s="12"/>
      <c r="AD15" s="12"/>
      <c r="AE15" s="12"/>
      <c r="AF15" s="12"/>
      <c r="AG15" s="12"/>
      <c r="AH15" s="12"/>
      <c r="AI15" s="12"/>
      <c r="AJ15" s="12"/>
      <c r="AK15" s="12"/>
      <c r="AL15" s="12"/>
      <c r="AM15" s="12"/>
      <c r="AN15" s="12"/>
      <c r="AO15" s="12"/>
      <c r="AP15" s="12"/>
      <c r="AQ15" s="12"/>
      <c r="AR15" s="12"/>
      <c r="AS15" s="12"/>
      <c r="AT15" s="12"/>
      <c r="AU15" s="12"/>
      <c r="AV15" s="12"/>
      <c r="AW15" s="12"/>
      <c r="AX15" s="12"/>
      <c r="AY15" s="12"/>
      <c r="AZ15" s="12"/>
      <c r="BA15" s="12"/>
      <c r="BB15" s="12"/>
      <c r="BC15" s="12"/>
      <c r="BD15" s="12"/>
      <c r="BE15" s="12"/>
      <c r="BF15" s="12"/>
      <c r="BG15" s="12"/>
      <c r="BH15" s="12"/>
      <c r="BI15" s="12"/>
      <c r="BJ15" s="12"/>
      <c r="BK15" s="12"/>
      <c r="BL15" s="12"/>
      <c r="BM15" s="12"/>
      <c r="BN15" s="12"/>
      <c r="BO15" s="12"/>
      <c r="BP15" s="12"/>
      <c r="BQ15" s="12"/>
      <c r="BR15" s="12"/>
      <c r="BS15" s="12"/>
      <c r="BT15" s="12"/>
      <c r="BU15" s="12"/>
      <c r="BV15" s="12"/>
      <c r="BW15" s="12"/>
      <c r="BX15" s="12"/>
      <c r="BY15" s="12"/>
      <c r="BZ15" s="12"/>
      <c r="CA15" s="12"/>
      <c r="CB15" s="12"/>
      <c r="CC15" s="12"/>
      <c r="CD15" s="12"/>
      <c r="CE15" s="12"/>
      <c r="CF15" s="12"/>
      <c r="CG15" s="12"/>
      <c r="CH15" s="12"/>
      <c r="CI15" s="12"/>
      <c r="CJ15" s="12"/>
      <c r="CK15" s="12"/>
      <c r="CL15" s="12"/>
      <c r="CM15" s="12"/>
      <c r="CN15" s="12"/>
      <c r="CO15" s="12"/>
      <c r="CP15" s="12"/>
      <c r="CQ15" s="12"/>
      <c r="CR15" s="12"/>
      <c r="CS15" s="12"/>
      <c r="CT15" s="12"/>
      <c r="CU15" s="12"/>
      <c r="CV15" s="12"/>
      <c r="CW15" s="12"/>
      <c r="CX15" s="12"/>
      <c r="CY15" s="12"/>
      <c r="CZ15" s="12"/>
      <c r="DA15" s="12"/>
      <c r="DB15" s="12"/>
      <c r="DC15" s="12"/>
      <c r="DD15" s="12"/>
      <c r="DE15" s="12"/>
      <c r="DF15" s="12"/>
      <c r="DG15" s="12"/>
      <c r="DH15" s="12"/>
      <c r="DI15" s="12"/>
      <c r="DJ15" s="12"/>
      <c r="DK15" s="12"/>
    </row>
    <row r="16" spans="1:115" s="10" customFormat="1" ht="82.5" customHeight="1">
      <c r="A16" s="52">
        <v>3</v>
      </c>
      <c r="B16" s="26"/>
      <c r="C16" s="45" t="s">
        <v>216</v>
      </c>
      <c r="D16" s="45" t="s">
        <v>217</v>
      </c>
      <c r="E16" s="45" t="s">
        <v>218</v>
      </c>
      <c r="F16" s="45" t="s">
        <v>219</v>
      </c>
      <c r="G16" s="45" t="s">
        <v>220</v>
      </c>
      <c r="H16" s="52" t="s">
        <v>34</v>
      </c>
      <c r="I16" s="52"/>
      <c r="J16" s="52"/>
      <c r="K16" s="53" t="s">
        <v>221</v>
      </c>
      <c r="L16" s="52" t="s">
        <v>222</v>
      </c>
      <c r="M16" s="52"/>
      <c r="N16" s="17"/>
      <c r="O16" s="35">
        <v>43310</v>
      </c>
      <c r="P16" s="12"/>
      <c r="Q16" s="12"/>
      <c r="R16" s="12"/>
      <c r="S16" s="12"/>
      <c r="T16" s="12"/>
      <c r="U16" s="12"/>
      <c r="V16" s="12"/>
      <c r="W16" s="12"/>
      <c r="X16" s="12"/>
      <c r="Y16" s="12"/>
      <c r="Z16" s="12"/>
      <c r="AA16" s="12"/>
      <c r="AB16" s="12"/>
      <c r="AC16" s="12"/>
      <c r="AD16" s="12"/>
      <c r="AE16" s="12"/>
      <c r="AF16" s="12"/>
      <c r="AG16" s="12"/>
      <c r="AH16" s="12"/>
      <c r="AI16" s="12"/>
      <c r="AJ16" s="12"/>
      <c r="AK16" s="12"/>
      <c r="AL16" s="12"/>
      <c r="AM16" s="12"/>
      <c r="AN16" s="12"/>
      <c r="AO16" s="12"/>
      <c r="AP16" s="12"/>
      <c r="AQ16" s="12"/>
      <c r="AR16" s="12"/>
      <c r="AS16" s="12"/>
      <c r="AT16" s="12"/>
      <c r="AU16" s="12"/>
      <c r="AV16" s="12"/>
      <c r="AW16" s="12"/>
      <c r="AX16" s="12"/>
      <c r="AY16" s="12"/>
      <c r="AZ16" s="12"/>
      <c r="BA16" s="12"/>
      <c r="BB16" s="12"/>
      <c r="BC16" s="12"/>
      <c r="BD16" s="12"/>
      <c r="BE16" s="12"/>
      <c r="BF16" s="12"/>
      <c r="BG16" s="12"/>
      <c r="BH16" s="12"/>
      <c r="BI16" s="12"/>
      <c r="BJ16" s="12"/>
      <c r="BK16" s="12"/>
      <c r="BL16" s="12"/>
      <c r="BM16" s="12"/>
      <c r="BN16" s="12"/>
      <c r="BO16" s="12"/>
      <c r="BP16" s="12"/>
      <c r="BQ16" s="12"/>
      <c r="BR16" s="12"/>
      <c r="BS16" s="12"/>
      <c r="BT16" s="12"/>
      <c r="BU16" s="12"/>
      <c r="BV16" s="12"/>
      <c r="BW16" s="12"/>
      <c r="BX16" s="12"/>
      <c r="BY16" s="12"/>
      <c r="BZ16" s="12"/>
      <c r="CA16" s="12"/>
      <c r="CB16" s="12"/>
      <c r="CC16" s="12"/>
      <c r="CD16" s="12"/>
      <c r="CE16" s="12"/>
      <c r="CF16" s="12"/>
      <c r="CG16" s="12"/>
      <c r="CH16" s="12"/>
      <c r="CI16" s="12"/>
      <c r="CJ16" s="12"/>
      <c r="CK16" s="12"/>
      <c r="CL16" s="12"/>
      <c r="CM16" s="12"/>
      <c r="CN16" s="12"/>
      <c r="CO16" s="12"/>
      <c r="CP16" s="12"/>
      <c r="CQ16" s="12"/>
      <c r="CR16" s="12"/>
      <c r="CS16" s="12"/>
      <c r="CT16" s="12"/>
      <c r="CU16" s="12"/>
      <c r="CV16" s="12"/>
      <c r="CW16" s="12"/>
      <c r="CX16" s="12"/>
      <c r="CY16" s="12"/>
      <c r="CZ16" s="12"/>
      <c r="DA16" s="12"/>
      <c r="DB16" s="12"/>
      <c r="DC16" s="12"/>
      <c r="DD16" s="12"/>
      <c r="DE16" s="12"/>
      <c r="DF16" s="12"/>
      <c r="DG16" s="12"/>
      <c r="DH16" s="12"/>
      <c r="DI16" s="12"/>
      <c r="DJ16" s="12"/>
      <c r="DK16" s="12"/>
    </row>
    <row r="17" spans="1:115" s="10" customFormat="1" ht="82.5" customHeight="1">
      <c r="A17" s="52">
        <v>4</v>
      </c>
      <c r="B17" s="26"/>
      <c r="C17" s="45" t="s">
        <v>304</v>
      </c>
      <c r="D17" s="45" t="s">
        <v>305</v>
      </c>
      <c r="E17" s="45" t="s">
        <v>306</v>
      </c>
      <c r="F17" s="45" t="s">
        <v>307</v>
      </c>
      <c r="G17" s="45" t="s">
        <v>308</v>
      </c>
      <c r="H17" s="52" t="s">
        <v>34</v>
      </c>
      <c r="I17" s="52"/>
      <c r="J17" s="52"/>
      <c r="K17" s="53">
        <v>43867</v>
      </c>
      <c r="L17" s="52" t="s">
        <v>309</v>
      </c>
      <c r="M17" s="52"/>
      <c r="N17" s="17"/>
      <c r="O17" s="35">
        <v>30000</v>
      </c>
      <c r="P17" s="12"/>
      <c r="Q17" s="12"/>
      <c r="R17" s="12"/>
      <c r="S17" s="12"/>
      <c r="T17" s="12"/>
      <c r="U17" s="12"/>
      <c r="V17" s="12"/>
      <c r="W17" s="12"/>
      <c r="X17" s="12"/>
      <c r="Y17" s="12"/>
      <c r="Z17" s="12"/>
      <c r="AA17" s="12"/>
      <c r="AB17" s="12"/>
      <c r="AC17" s="12"/>
      <c r="AD17" s="12"/>
      <c r="AE17" s="12"/>
      <c r="AF17" s="12"/>
      <c r="AG17" s="12"/>
      <c r="AH17" s="12"/>
      <c r="AI17" s="12"/>
      <c r="AJ17" s="12"/>
      <c r="AK17" s="12"/>
      <c r="AL17" s="12"/>
      <c r="AM17" s="12"/>
      <c r="AN17" s="12"/>
      <c r="AO17" s="12"/>
      <c r="AP17" s="12"/>
      <c r="AQ17" s="12"/>
      <c r="AR17" s="12"/>
      <c r="AS17" s="12"/>
      <c r="AT17" s="12"/>
      <c r="AU17" s="12"/>
      <c r="AV17" s="12"/>
      <c r="AW17" s="12"/>
      <c r="AX17" s="12"/>
      <c r="AY17" s="12"/>
      <c r="AZ17" s="12"/>
      <c r="BA17" s="12"/>
      <c r="BB17" s="12"/>
      <c r="BC17" s="12"/>
      <c r="BD17" s="12"/>
      <c r="BE17" s="12"/>
      <c r="BF17" s="12"/>
      <c r="BG17" s="12"/>
      <c r="BH17" s="12"/>
      <c r="BI17" s="12"/>
      <c r="BJ17" s="12"/>
      <c r="BK17" s="12"/>
      <c r="BL17" s="12"/>
      <c r="BM17" s="12"/>
      <c r="BN17" s="12"/>
      <c r="BO17" s="12"/>
      <c r="BP17" s="12"/>
      <c r="BQ17" s="12"/>
      <c r="BR17" s="12"/>
      <c r="BS17" s="12"/>
      <c r="BT17" s="12"/>
      <c r="BU17" s="12"/>
      <c r="BV17" s="12"/>
      <c r="BW17" s="12"/>
      <c r="BX17" s="12"/>
      <c r="BY17" s="12"/>
      <c r="BZ17" s="12"/>
      <c r="CA17" s="12"/>
      <c r="CB17" s="12"/>
      <c r="CC17" s="12"/>
      <c r="CD17" s="12"/>
      <c r="CE17" s="12"/>
      <c r="CF17" s="12"/>
      <c r="CG17" s="12"/>
      <c r="CH17" s="12"/>
      <c r="CI17" s="12"/>
      <c r="CJ17" s="12"/>
      <c r="CK17" s="12"/>
      <c r="CL17" s="12"/>
      <c r="CM17" s="12"/>
      <c r="CN17" s="12"/>
      <c r="CO17" s="12"/>
      <c r="CP17" s="12"/>
      <c r="CQ17" s="12"/>
      <c r="CR17" s="12"/>
      <c r="CS17" s="12"/>
      <c r="CT17" s="12"/>
      <c r="CU17" s="12"/>
      <c r="CV17" s="12"/>
      <c r="CW17" s="12"/>
      <c r="CX17" s="12"/>
      <c r="CY17" s="12"/>
      <c r="CZ17" s="12"/>
      <c r="DA17" s="12"/>
      <c r="DB17" s="12"/>
      <c r="DC17" s="12"/>
      <c r="DD17" s="12"/>
      <c r="DE17" s="12"/>
      <c r="DF17" s="12"/>
      <c r="DG17" s="12"/>
      <c r="DH17" s="12"/>
      <c r="DI17" s="12"/>
      <c r="DJ17" s="12"/>
      <c r="DK17" s="12"/>
    </row>
    <row r="18" spans="1:115" s="10" customFormat="1" ht="82.5" customHeight="1">
      <c r="A18" s="52">
        <v>5</v>
      </c>
      <c r="B18" s="26"/>
      <c r="C18" s="45" t="s">
        <v>352</v>
      </c>
      <c r="D18" s="45" t="s">
        <v>353</v>
      </c>
      <c r="E18" s="45" t="s">
        <v>354</v>
      </c>
      <c r="F18" s="45" t="s">
        <v>355</v>
      </c>
      <c r="G18" s="45" t="s">
        <v>356</v>
      </c>
      <c r="H18" s="52" t="s">
        <v>34</v>
      </c>
      <c r="I18" s="52"/>
      <c r="J18" s="52"/>
      <c r="K18" s="53">
        <v>44132</v>
      </c>
      <c r="L18" s="52" t="s">
        <v>357</v>
      </c>
      <c r="M18" s="52"/>
      <c r="N18" s="17"/>
      <c r="O18" s="35">
        <v>823850</v>
      </c>
      <c r="P18" s="12"/>
      <c r="Q18" s="12"/>
      <c r="R18" s="12"/>
      <c r="S18" s="12"/>
      <c r="T18" s="12"/>
      <c r="U18" s="12"/>
      <c r="V18" s="12"/>
      <c r="W18" s="12"/>
      <c r="X18" s="12"/>
      <c r="Y18" s="12"/>
      <c r="Z18" s="12"/>
      <c r="AA18" s="12"/>
      <c r="AB18" s="12"/>
      <c r="AC18" s="12"/>
      <c r="AD18" s="12"/>
      <c r="AE18" s="12"/>
      <c r="AF18" s="12"/>
      <c r="AG18" s="12"/>
      <c r="AH18" s="12"/>
      <c r="AI18" s="12"/>
      <c r="AJ18" s="12"/>
      <c r="AK18" s="12"/>
      <c r="AL18" s="12"/>
      <c r="AM18" s="12"/>
      <c r="AN18" s="12"/>
      <c r="AO18" s="12"/>
      <c r="AP18" s="12"/>
      <c r="AQ18" s="12"/>
      <c r="AR18" s="12"/>
      <c r="AS18" s="12"/>
      <c r="AT18" s="12"/>
      <c r="AU18" s="12"/>
      <c r="AV18" s="12"/>
      <c r="AW18" s="12"/>
      <c r="AX18" s="12"/>
      <c r="AY18" s="12"/>
      <c r="AZ18" s="12"/>
      <c r="BA18" s="12"/>
      <c r="BB18" s="12"/>
      <c r="BC18" s="12"/>
      <c r="BD18" s="12"/>
      <c r="BE18" s="12"/>
      <c r="BF18" s="12"/>
      <c r="BG18" s="12"/>
      <c r="BH18" s="12"/>
      <c r="BI18" s="12"/>
      <c r="BJ18" s="12"/>
      <c r="BK18" s="12"/>
      <c r="BL18" s="12"/>
      <c r="BM18" s="12"/>
      <c r="BN18" s="12"/>
      <c r="BO18" s="12"/>
      <c r="BP18" s="12"/>
      <c r="BQ18" s="12"/>
      <c r="BR18" s="12"/>
      <c r="BS18" s="12"/>
      <c r="BT18" s="12"/>
      <c r="BU18" s="12"/>
      <c r="BV18" s="12"/>
      <c r="BW18" s="12"/>
      <c r="BX18" s="12"/>
      <c r="BY18" s="12"/>
      <c r="BZ18" s="12"/>
      <c r="CA18" s="12"/>
      <c r="CB18" s="12"/>
      <c r="CC18" s="12"/>
      <c r="CD18" s="12"/>
      <c r="CE18" s="12"/>
      <c r="CF18" s="12"/>
      <c r="CG18" s="12"/>
      <c r="CH18" s="12"/>
      <c r="CI18" s="12"/>
      <c r="CJ18" s="12"/>
      <c r="CK18" s="12"/>
      <c r="CL18" s="12"/>
      <c r="CM18" s="12"/>
      <c r="CN18" s="12"/>
      <c r="CO18" s="12"/>
      <c r="CP18" s="12"/>
      <c r="CQ18" s="12"/>
      <c r="CR18" s="12"/>
      <c r="CS18" s="12"/>
      <c r="CT18" s="12"/>
      <c r="CU18" s="12"/>
      <c r="CV18" s="12"/>
      <c r="CW18" s="12"/>
      <c r="CX18" s="12"/>
      <c r="CY18" s="12"/>
      <c r="CZ18" s="12"/>
      <c r="DA18" s="12"/>
      <c r="DB18" s="12"/>
      <c r="DC18" s="12"/>
      <c r="DD18" s="12"/>
      <c r="DE18" s="12"/>
      <c r="DF18" s="12"/>
      <c r="DG18" s="12"/>
      <c r="DH18" s="12"/>
      <c r="DI18" s="12"/>
      <c r="DJ18" s="12"/>
      <c r="DK18" s="12"/>
    </row>
    <row r="19" spans="1:115" s="10" customFormat="1" ht="96" customHeight="1">
      <c r="A19" s="52">
        <v>6</v>
      </c>
      <c r="B19" s="26"/>
      <c r="C19" s="45" t="s">
        <v>403</v>
      </c>
      <c r="D19" s="45" t="s">
        <v>404</v>
      </c>
      <c r="E19" s="45" t="s">
        <v>405</v>
      </c>
      <c r="F19" s="45" t="s">
        <v>406</v>
      </c>
      <c r="G19" s="45" t="s">
        <v>413</v>
      </c>
      <c r="H19" s="52" t="s">
        <v>34</v>
      </c>
      <c r="I19" s="52"/>
      <c r="J19" s="52"/>
      <c r="K19" s="53">
        <v>44214</v>
      </c>
      <c r="L19" s="52" t="s">
        <v>407</v>
      </c>
      <c r="M19" s="52"/>
      <c r="N19" s="17"/>
      <c r="O19" s="35">
        <v>149205</v>
      </c>
      <c r="P19" s="12"/>
      <c r="Q19" s="12"/>
      <c r="R19" s="12"/>
      <c r="S19" s="12"/>
      <c r="T19" s="12"/>
      <c r="U19" s="12"/>
      <c r="V19" s="12"/>
      <c r="W19" s="12"/>
      <c r="X19" s="12"/>
      <c r="Y19" s="12"/>
      <c r="Z19" s="12"/>
      <c r="AA19" s="12"/>
      <c r="AB19" s="12"/>
      <c r="AC19" s="12"/>
      <c r="AD19" s="12"/>
      <c r="AE19" s="12"/>
      <c r="AF19" s="12"/>
      <c r="AG19" s="12"/>
      <c r="AH19" s="12"/>
      <c r="AI19" s="12"/>
      <c r="AJ19" s="12"/>
      <c r="AK19" s="12"/>
      <c r="AL19" s="12"/>
      <c r="AM19" s="12"/>
      <c r="AN19" s="12"/>
      <c r="AO19" s="12"/>
      <c r="AP19" s="12"/>
      <c r="AQ19" s="12"/>
      <c r="AR19" s="12"/>
      <c r="AS19" s="12"/>
      <c r="AT19" s="12"/>
      <c r="AU19" s="12"/>
      <c r="AV19" s="12"/>
      <c r="AW19" s="12"/>
      <c r="AX19" s="12"/>
      <c r="AY19" s="12"/>
      <c r="AZ19" s="12"/>
      <c r="BA19" s="12"/>
      <c r="BB19" s="12"/>
      <c r="BC19" s="12"/>
      <c r="BD19" s="12"/>
      <c r="BE19" s="12"/>
      <c r="BF19" s="12"/>
      <c r="BG19" s="12"/>
      <c r="BH19" s="12"/>
      <c r="BI19" s="12"/>
      <c r="BJ19" s="12"/>
      <c r="BK19" s="12"/>
      <c r="BL19" s="12"/>
      <c r="BM19" s="12"/>
      <c r="BN19" s="12"/>
      <c r="BO19" s="12"/>
      <c r="BP19" s="12"/>
      <c r="BQ19" s="12"/>
      <c r="BR19" s="12"/>
      <c r="BS19" s="12"/>
      <c r="BT19" s="12"/>
      <c r="BU19" s="12"/>
      <c r="BV19" s="12"/>
      <c r="BW19" s="12"/>
      <c r="BX19" s="12"/>
      <c r="BY19" s="12"/>
      <c r="BZ19" s="12"/>
      <c r="CA19" s="12"/>
      <c r="CB19" s="12"/>
      <c r="CC19" s="12"/>
      <c r="CD19" s="12"/>
      <c r="CE19" s="12"/>
      <c r="CF19" s="12"/>
      <c r="CG19" s="12"/>
      <c r="CH19" s="12"/>
      <c r="CI19" s="12"/>
      <c r="CJ19" s="12"/>
      <c r="CK19" s="12"/>
      <c r="CL19" s="12"/>
      <c r="CM19" s="12"/>
      <c r="CN19" s="12"/>
      <c r="CO19" s="12"/>
      <c r="CP19" s="12"/>
      <c r="CQ19" s="12"/>
      <c r="CR19" s="12"/>
      <c r="CS19" s="12"/>
      <c r="CT19" s="12"/>
      <c r="CU19" s="12"/>
      <c r="CV19" s="12"/>
      <c r="CW19" s="12"/>
      <c r="CX19" s="12"/>
      <c r="CY19" s="12"/>
      <c r="CZ19" s="12"/>
      <c r="DA19" s="12"/>
      <c r="DB19" s="12"/>
      <c r="DC19" s="12"/>
      <c r="DD19" s="12"/>
      <c r="DE19" s="12"/>
      <c r="DF19" s="12"/>
      <c r="DG19" s="12"/>
      <c r="DH19" s="12"/>
      <c r="DI19" s="12"/>
      <c r="DJ19" s="12"/>
      <c r="DK19" s="12"/>
    </row>
    <row r="20" spans="1:115" s="18" customFormat="1" ht="115.5" customHeight="1">
      <c r="A20" s="52">
        <v>7</v>
      </c>
      <c r="B20" s="26"/>
      <c r="C20" s="45" t="s">
        <v>414</v>
      </c>
      <c r="D20" s="45" t="s">
        <v>415</v>
      </c>
      <c r="E20" s="45" t="s">
        <v>416</v>
      </c>
      <c r="F20" s="45" t="s">
        <v>417</v>
      </c>
      <c r="G20" s="45" t="s">
        <v>418</v>
      </c>
      <c r="H20" s="52" t="s">
        <v>34</v>
      </c>
      <c r="I20" s="52"/>
      <c r="J20" s="52"/>
      <c r="K20" s="53">
        <v>44253</v>
      </c>
      <c r="L20" s="52" t="s">
        <v>419</v>
      </c>
      <c r="M20" s="52"/>
      <c r="N20" s="17"/>
      <c r="O20" s="35">
        <v>179000</v>
      </c>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c r="BT20" s="17"/>
      <c r="BU20" s="17"/>
      <c r="BV20" s="17"/>
      <c r="BW20" s="17"/>
      <c r="BX20" s="17"/>
      <c r="BY20" s="17"/>
      <c r="BZ20" s="17"/>
      <c r="CA20" s="17"/>
      <c r="CB20" s="17"/>
      <c r="CC20" s="17"/>
      <c r="CD20" s="17"/>
      <c r="CE20" s="17"/>
      <c r="CF20" s="17"/>
      <c r="CG20" s="17"/>
      <c r="CH20" s="17"/>
      <c r="CI20" s="17"/>
      <c r="CJ20" s="17"/>
      <c r="CK20" s="17"/>
      <c r="CL20" s="17"/>
      <c r="CM20" s="17"/>
      <c r="CN20" s="17"/>
      <c r="CO20" s="17"/>
      <c r="CP20" s="17"/>
      <c r="CQ20" s="17"/>
      <c r="CR20" s="17"/>
      <c r="CS20" s="17"/>
      <c r="CT20" s="17"/>
      <c r="CU20" s="17"/>
      <c r="CV20" s="17"/>
      <c r="CW20" s="17"/>
      <c r="CX20" s="17"/>
      <c r="CY20" s="17"/>
      <c r="CZ20" s="17"/>
      <c r="DA20" s="17"/>
      <c r="DB20" s="17"/>
      <c r="DC20" s="17"/>
      <c r="DD20" s="17"/>
      <c r="DE20" s="17"/>
      <c r="DF20" s="17"/>
      <c r="DG20" s="17"/>
      <c r="DH20" s="17"/>
      <c r="DI20" s="17"/>
      <c r="DJ20" s="17"/>
      <c r="DK20" s="17"/>
    </row>
    <row r="21" spans="1:115" s="18" customFormat="1" ht="24" customHeight="1">
      <c r="A21" s="121" t="s">
        <v>14</v>
      </c>
      <c r="B21" s="122"/>
      <c r="C21" s="122"/>
      <c r="D21" s="122"/>
      <c r="E21" s="122"/>
      <c r="F21" s="122"/>
      <c r="G21" s="123"/>
      <c r="H21" s="97">
        <v>15</v>
      </c>
      <c r="I21" s="52"/>
      <c r="J21" s="72">
        <v>0</v>
      </c>
      <c r="K21" s="72"/>
      <c r="L21" s="72"/>
      <c r="M21" s="79"/>
      <c r="N21" s="17"/>
      <c r="O21" s="48">
        <f>SUM(O22:O36)</f>
        <v>510499</v>
      </c>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c r="BT21" s="17"/>
      <c r="BU21" s="17"/>
      <c r="BV21" s="17"/>
      <c r="BW21" s="17"/>
      <c r="BX21" s="17"/>
      <c r="BY21" s="17"/>
      <c r="BZ21" s="17"/>
      <c r="CA21" s="17"/>
      <c r="CB21" s="17"/>
      <c r="CC21" s="17"/>
      <c r="CD21" s="17"/>
      <c r="CE21" s="17"/>
      <c r="CF21" s="17"/>
      <c r="CG21" s="17"/>
      <c r="CH21" s="17"/>
      <c r="CI21" s="17"/>
      <c r="CJ21" s="17"/>
      <c r="CK21" s="17"/>
      <c r="CL21" s="17"/>
      <c r="CM21" s="17"/>
      <c r="CN21" s="17"/>
      <c r="CO21" s="17"/>
      <c r="CP21" s="17"/>
      <c r="CQ21" s="17"/>
      <c r="CR21" s="17"/>
      <c r="CS21" s="17"/>
      <c r="CT21" s="17"/>
      <c r="CU21" s="17"/>
      <c r="CV21" s="17"/>
      <c r="CW21" s="17"/>
      <c r="CX21" s="17"/>
      <c r="CY21" s="17"/>
      <c r="CZ21" s="17"/>
      <c r="DA21" s="17"/>
      <c r="DB21" s="17"/>
      <c r="DC21" s="17"/>
      <c r="DD21" s="17"/>
      <c r="DE21" s="17"/>
      <c r="DF21" s="17"/>
      <c r="DG21" s="17"/>
      <c r="DH21" s="17"/>
      <c r="DI21" s="17"/>
      <c r="DJ21" s="17"/>
      <c r="DK21" s="17"/>
    </row>
    <row r="22" spans="1:15" s="12" customFormat="1" ht="85.5" customHeight="1">
      <c r="A22" s="98">
        <v>1</v>
      </c>
      <c r="B22" s="10"/>
      <c r="C22" s="49" t="s">
        <v>334</v>
      </c>
      <c r="D22" s="45" t="s">
        <v>335</v>
      </c>
      <c r="E22" s="45" t="s">
        <v>336</v>
      </c>
      <c r="F22" s="45" t="s">
        <v>337</v>
      </c>
      <c r="G22" s="45" t="s">
        <v>338</v>
      </c>
      <c r="H22" s="49" t="s">
        <v>34</v>
      </c>
      <c r="I22" s="49"/>
      <c r="J22" s="49"/>
      <c r="K22" s="50">
        <v>43927</v>
      </c>
      <c r="L22" s="45" t="s">
        <v>339</v>
      </c>
      <c r="M22" s="44"/>
      <c r="O22" s="34">
        <v>2000</v>
      </c>
    </row>
    <row r="23" spans="1:15" s="12" customFormat="1" ht="85.5" customHeight="1">
      <c r="A23" s="94">
        <v>2</v>
      </c>
      <c r="B23" s="10"/>
      <c r="C23" s="49" t="s">
        <v>204</v>
      </c>
      <c r="D23" s="45" t="s">
        <v>205</v>
      </c>
      <c r="E23" s="45" t="s">
        <v>206</v>
      </c>
      <c r="F23" s="45" t="s">
        <v>207</v>
      </c>
      <c r="G23" s="45" t="s">
        <v>208</v>
      </c>
      <c r="H23" s="49" t="s">
        <v>34</v>
      </c>
      <c r="I23" s="49"/>
      <c r="J23" s="49"/>
      <c r="K23" s="50">
        <v>43750</v>
      </c>
      <c r="L23" s="45" t="s">
        <v>209</v>
      </c>
      <c r="M23" s="44"/>
      <c r="O23" s="34">
        <v>500</v>
      </c>
    </row>
    <row r="24" spans="1:15" s="12" customFormat="1" ht="85.5" customHeight="1">
      <c r="A24" s="94">
        <v>3</v>
      </c>
      <c r="B24" s="10"/>
      <c r="C24" s="49" t="s">
        <v>246</v>
      </c>
      <c r="D24" s="45" t="s">
        <v>247</v>
      </c>
      <c r="E24" s="45" t="s">
        <v>248</v>
      </c>
      <c r="F24" s="45" t="s">
        <v>249</v>
      </c>
      <c r="G24" s="45" t="s">
        <v>250</v>
      </c>
      <c r="H24" s="49" t="s">
        <v>34</v>
      </c>
      <c r="I24" s="49"/>
      <c r="J24" s="49"/>
      <c r="K24" s="50">
        <v>43864</v>
      </c>
      <c r="L24" s="45" t="s">
        <v>251</v>
      </c>
      <c r="M24" s="44"/>
      <c r="O24" s="34">
        <v>17000</v>
      </c>
    </row>
    <row r="25" spans="1:15" s="12" customFormat="1" ht="85.5" customHeight="1">
      <c r="A25" s="94">
        <v>4</v>
      </c>
      <c r="B25" s="10"/>
      <c r="C25" s="45" t="s">
        <v>261</v>
      </c>
      <c r="D25" s="45" t="s">
        <v>262</v>
      </c>
      <c r="E25" s="45" t="s">
        <v>263</v>
      </c>
      <c r="F25" s="45" t="s">
        <v>264</v>
      </c>
      <c r="G25" s="45" t="s">
        <v>267</v>
      </c>
      <c r="H25" s="49" t="s">
        <v>34</v>
      </c>
      <c r="I25" s="49"/>
      <c r="J25" s="49"/>
      <c r="K25" s="50" t="s">
        <v>265</v>
      </c>
      <c r="L25" s="45" t="s">
        <v>266</v>
      </c>
      <c r="M25" s="44"/>
      <c r="O25" s="34">
        <v>183048</v>
      </c>
    </row>
    <row r="26" spans="1:15" s="12" customFormat="1" ht="85.5" customHeight="1">
      <c r="A26" s="94">
        <v>5</v>
      </c>
      <c r="B26" s="10"/>
      <c r="C26" s="45" t="s">
        <v>268</v>
      </c>
      <c r="D26" s="45" t="s">
        <v>269</v>
      </c>
      <c r="E26" s="45" t="s">
        <v>270</v>
      </c>
      <c r="F26" s="45" t="s">
        <v>271</v>
      </c>
      <c r="G26" s="45" t="s">
        <v>272</v>
      </c>
      <c r="H26" s="49" t="s">
        <v>34</v>
      </c>
      <c r="I26" s="49"/>
      <c r="J26" s="49"/>
      <c r="K26" s="50" t="s">
        <v>276</v>
      </c>
      <c r="L26" s="45" t="s">
        <v>273</v>
      </c>
      <c r="M26" s="44"/>
      <c r="O26" s="34">
        <v>60071</v>
      </c>
    </row>
    <row r="27" spans="1:15" s="12" customFormat="1" ht="85.5" customHeight="1">
      <c r="A27" s="94">
        <v>6</v>
      </c>
      <c r="B27" s="10"/>
      <c r="C27" s="45" t="s">
        <v>268</v>
      </c>
      <c r="D27" s="45" t="s">
        <v>269</v>
      </c>
      <c r="E27" s="45" t="s">
        <v>270</v>
      </c>
      <c r="F27" s="45" t="s">
        <v>274</v>
      </c>
      <c r="G27" s="45" t="s">
        <v>275</v>
      </c>
      <c r="H27" s="49" t="s">
        <v>34</v>
      </c>
      <c r="I27" s="49"/>
      <c r="J27" s="49"/>
      <c r="K27" s="50" t="s">
        <v>276</v>
      </c>
      <c r="L27" s="45" t="s">
        <v>266</v>
      </c>
      <c r="M27" s="44"/>
      <c r="O27" s="34">
        <v>38000</v>
      </c>
    </row>
    <row r="28" spans="1:15" s="12" customFormat="1" ht="85.5" customHeight="1">
      <c r="A28" s="94">
        <v>7</v>
      </c>
      <c r="B28" s="10"/>
      <c r="C28" s="45" t="s">
        <v>277</v>
      </c>
      <c r="D28" s="45" t="s">
        <v>278</v>
      </c>
      <c r="E28" s="45" t="s">
        <v>279</v>
      </c>
      <c r="F28" s="45" t="s">
        <v>280</v>
      </c>
      <c r="G28" s="45" t="s">
        <v>281</v>
      </c>
      <c r="H28" s="49" t="s">
        <v>34</v>
      </c>
      <c r="I28" s="49"/>
      <c r="J28" s="49"/>
      <c r="K28" s="50" t="s">
        <v>282</v>
      </c>
      <c r="L28" s="45" t="s">
        <v>283</v>
      </c>
      <c r="M28" s="44"/>
      <c r="O28" s="34">
        <v>4017</v>
      </c>
    </row>
    <row r="29" spans="1:15" s="12" customFormat="1" ht="85.5" customHeight="1">
      <c r="A29" s="94">
        <v>8</v>
      </c>
      <c r="B29" s="10"/>
      <c r="C29" s="45" t="s">
        <v>284</v>
      </c>
      <c r="D29" s="45" t="s">
        <v>285</v>
      </c>
      <c r="E29" s="45" t="s">
        <v>286</v>
      </c>
      <c r="F29" s="45" t="s">
        <v>287</v>
      </c>
      <c r="G29" s="45" t="s">
        <v>288</v>
      </c>
      <c r="H29" s="49" t="s">
        <v>34</v>
      </c>
      <c r="I29" s="49"/>
      <c r="J29" s="49"/>
      <c r="K29" s="50">
        <v>44020</v>
      </c>
      <c r="L29" s="45" t="s">
        <v>289</v>
      </c>
      <c r="M29" s="44"/>
      <c r="O29" s="34">
        <v>5000</v>
      </c>
    </row>
    <row r="30" spans="1:15" s="12" customFormat="1" ht="85.5" customHeight="1">
      <c r="A30" s="94">
        <v>9</v>
      </c>
      <c r="B30" s="10"/>
      <c r="C30" s="45" t="s">
        <v>290</v>
      </c>
      <c r="D30" s="45" t="s">
        <v>291</v>
      </c>
      <c r="E30" s="45" t="s">
        <v>292</v>
      </c>
      <c r="F30" s="45" t="s">
        <v>293</v>
      </c>
      <c r="G30" s="45" t="s">
        <v>294</v>
      </c>
      <c r="H30" s="49" t="s">
        <v>34</v>
      </c>
      <c r="I30" s="49"/>
      <c r="J30" s="49"/>
      <c r="K30" s="50" t="s">
        <v>295</v>
      </c>
      <c r="L30" s="45" t="s">
        <v>296</v>
      </c>
      <c r="M30" s="44"/>
      <c r="O30" s="34">
        <v>9000</v>
      </c>
    </row>
    <row r="31" spans="1:15" s="12" customFormat="1" ht="85.5" customHeight="1">
      <c r="A31" s="94">
        <v>10</v>
      </c>
      <c r="B31" s="10"/>
      <c r="C31" s="45" t="s">
        <v>297</v>
      </c>
      <c r="D31" s="45" t="s">
        <v>298</v>
      </c>
      <c r="E31" s="45" t="s">
        <v>299</v>
      </c>
      <c r="F31" s="45" t="s">
        <v>300</v>
      </c>
      <c r="G31" s="45" t="s">
        <v>301</v>
      </c>
      <c r="H31" s="49" t="s">
        <v>34</v>
      </c>
      <c r="I31" s="49"/>
      <c r="J31" s="49"/>
      <c r="K31" s="50" t="s">
        <v>302</v>
      </c>
      <c r="L31" s="45" t="s">
        <v>303</v>
      </c>
      <c r="M31" s="44"/>
      <c r="O31" s="34">
        <v>18444</v>
      </c>
    </row>
    <row r="32" spans="1:15" s="12" customFormat="1" ht="85.5" customHeight="1">
      <c r="A32" s="94">
        <v>11</v>
      </c>
      <c r="B32" s="10"/>
      <c r="C32" s="45" t="s">
        <v>358</v>
      </c>
      <c r="D32" s="45" t="s">
        <v>359</v>
      </c>
      <c r="E32" s="45" t="s">
        <v>360</v>
      </c>
      <c r="F32" s="45" t="s">
        <v>361</v>
      </c>
      <c r="G32" s="45" t="s">
        <v>362</v>
      </c>
      <c r="H32" s="49" t="s">
        <v>34</v>
      </c>
      <c r="I32" s="49"/>
      <c r="J32" s="49"/>
      <c r="K32" s="50">
        <v>44158</v>
      </c>
      <c r="L32" s="45" t="s">
        <v>363</v>
      </c>
      <c r="M32" s="44"/>
      <c r="O32" s="34">
        <v>4000</v>
      </c>
    </row>
    <row r="33" spans="1:15" s="12" customFormat="1" ht="85.5" customHeight="1">
      <c r="A33" s="94">
        <v>12</v>
      </c>
      <c r="B33" s="10"/>
      <c r="C33" s="45" t="s">
        <v>385</v>
      </c>
      <c r="D33" s="45" t="s">
        <v>386</v>
      </c>
      <c r="E33" s="45" t="s">
        <v>387</v>
      </c>
      <c r="F33" s="45" t="s">
        <v>388</v>
      </c>
      <c r="G33" s="45" t="s">
        <v>389</v>
      </c>
      <c r="H33" s="49" t="s">
        <v>34</v>
      </c>
      <c r="I33" s="49"/>
      <c r="J33" s="49"/>
      <c r="K33" s="50">
        <v>44187</v>
      </c>
      <c r="L33" s="45" t="s">
        <v>390</v>
      </c>
      <c r="M33" s="44"/>
      <c r="O33" s="34">
        <v>675</v>
      </c>
    </row>
    <row r="34" spans="1:15" s="12" customFormat="1" ht="85.5" customHeight="1">
      <c r="A34" s="94">
        <v>13</v>
      </c>
      <c r="B34" s="10"/>
      <c r="C34" s="45" t="s">
        <v>396</v>
      </c>
      <c r="D34" s="45" t="s">
        <v>397</v>
      </c>
      <c r="E34" s="45" t="s">
        <v>398</v>
      </c>
      <c r="F34" s="45" t="s">
        <v>399</v>
      </c>
      <c r="G34" s="45" t="s">
        <v>400</v>
      </c>
      <c r="H34" s="49" t="s">
        <v>34</v>
      </c>
      <c r="I34" s="49"/>
      <c r="J34" s="49"/>
      <c r="K34" s="50" t="s">
        <v>401</v>
      </c>
      <c r="L34" s="45" t="s">
        <v>402</v>
      </c>
      <c r="M34" s="44"/>
      <c r="O34" s="34">
        <v>21244</v>
      </c>
    </row>
    <row r="35" spans="1:15" s="12" customFormat="1" ht="85.5" customHeight="1">
      <c r="A35" s="94">
        <v>14</v>
      </c>
      <c r="B35" s="10"/>
      <c r="C35" s="45" t="s">
        <v>431</v>
      </c>
      <c r="D35" s="45" t="s">
        <v>432</v>
      </c>
      <c r="E35" s="45" t="s">
        <v>433</v>
      </c>
      <c r="F35" s="45" t="s">
        <v>434</v>
      </c>
      <c r="G35" s="45" t="s">
        <v>435</v>
      </c>
      <c r="H35" s="49" t="s">
        <v>34</v>
      </c>
      <c r="I35" s="49"/>
      <c r="J35" s="49"/>
      <c r="K35" s="50">
        <v>44285</v>
      </c>
      <c r="L35" s="45" t="s">
        <v>436</v>
      </c>
      <c r="M35" s="44"/>
      <c r="O35" s="34">
        <v>130000</v>
      </c>
    </row>
    <row r="36" spans="1:15" s="12" customFormat="1" ht="87" customHeight="1">
      <c r="A36" s="94">
        <v>15</v>
      </c>
      <c r="B36" s="10"/>
      <c r="C36" s="45" t="s">
        <v>457</v>
      </c>
      <c r="D36" s="45" t="s">
        <v>458</v>
      </c>
      <c r="E36" s="45" t="s">
        <v>459</v>
      </c>
      <c r="F36" s="45" t="s">
        <v>460</v>
      </c>
      <c r="G36" s="45" t="s">
        <v>461</v>
      </c>
      <c r="H36" s="49" t="s">
        <v>34</v>
      </c>
      <c r="I36" s="49"/>
      <c r="J36" s="49"/>
      <c r="K36" s="50">
        <v>44301</v>
      </c>
      <c r="L36" s="45" t="s">
        <v>462</v>
      </c>
      <c r="M36" s="44"/>
      <c r="O36" s="34">
        <v>17500</v>
      </c>
    </row>
    <row r="37" spans="1:15" s="12" customFormat="1" ht="24.75" customHeight="1">
      <c r="A37" s="83"/>
      <c r="B37" s="103" t="s">
        <v>95</v>
      </c>
      <c r="C37" s="104"/>
      <c r="D37" s="104"/>
      <c r="E37" s="104"/>
      <c r="F37" s="104"/>
      <c r="G37" s="105"/>
      <c r="H37" s="68">
        <v>6</v>
      </c>
      <c r="I37" s="51"/>
      <c r="J37" s="74"/>
      <c r="K37" s="74"/>
      <c r="L37" s="74"/>
      <c r="M37" s="81"/>
      <c r="O37" s="36">
        <f>SUM(O38:O43)</f>
        <v>82200</v>
      </c>
    </row>
    <row r="38" spans="1:115" s="10" customFormat="1" ht="87.75" customHeight="1">
      <c r="A38" s="95">
        <v>1</v>
      </c>
      <c r="B38" s="27"/>
      <c r="C38" s="49" t="s">
        <v>312</v>
      </c>
      <c r="D38" s="45" t="s">
        <v>313</v>
      </c>
      <c r="E38" s="45" t="s">
        <v>314</v>
      </c>
      <c r="F38" s="45" t="s">
        <v>315</v>
      </c>
      <c r="G38" s="45" t="s">
        <v>316</v>
      </c>
      <c r="H38" s="67" t="s">
        <v>33</v>
      </c>
      <c r="I38" s="67"/>
      <c r="J38" s="45"/>
      <c r="K38" s="54" t="s">
        <v>317</v>
      </c>
      <c r="L38" s="45" t="s">
        <v>318</v>
      </c>
      <c r="M38" s="44"/>
      <c r="N38" s="12"/>
      <c r="O38" s="34">
        <v>14000</v>
      </c>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c r="AR38" s="12"/>
      <c r="AS38" s="12"/>
      <c r="AT38" s="12"/>
      <c r="AU38" s="12"/>
      <c r="AV38" s="12"/>
      <c r="AW38" s="12"/>
      <c r="AX38" s="12"/>
      <c r="AY38" s="12"/>
      <c r="AZ38" s="12"/>
      <c r="BA38" s="12"/>
      <c r="BB38" s="12"/>
      <c r="BC38" s="12"/>
      <c r="BD38" s="12"/>
      <c r="BE38" s="12"/>
      <c r="BF38" s="12"/>
      <c r="BG38" s="12"/>
      <c r="BH38" s="12"/>
      <c r="BI38" s="12"/>
      <c r="BJ38" s="12"/>
      <c r="BK38" s="12"/>
      <c r="BL38" s="12"/>
      <c r="BM38" s="12"/>
      <c r="BN38" s="12"/>
      <c r="BO38" s="12"/>
      <c r="BP38" s="12"/>
      <c r="BQ38" s="12"/>
      <c r="BR38" s="12"/>
      <c r="BS38" s="12"/>
      <c r="BT38" s="12"/>
      <c r="BU38" s="12"/>
      <c r="BV38" s="12"/>
      <c r="BW38" s="12"/>
      <c r="BX38" s="12"/>
      <c r="BY38" s="12"/>
      <c r="BZ38" s="12"/>
      <c r="CA38" s="12"/>
      <c r="CB38" s="12"/>
      <c r="CC38" s="12"/>
      <c r="CD38" s="12"/>
      <c r="CE38" s="12"/>
      <c r="CF38" s="12"/>
      <c r="CG38" s="12"/>
      <c r="CH38" s="12"/>
      <c r="CI38" s="12"/>
      <c r="CJ38" s="12"/>
      <c r="CK38" s="12"/>
      <c r="CL38" s="12"/>
      <c r="CM38" s="12"/>
      <c r="CN38" s="12"/>
      <c r="CO38" s="12"/>
      <c r="CP38" s="12"/>
      <c r="CQ38" s="12"/>
      <c r="CR38" s="12"/>
      <c r="CS38" s="12"/>
      <c r="CT38" s="12"/>
      <c r="CU38" s="12"/>
      <c r="CV38" s="12"/>
      <c r="CW38" s="12"/>
      <c r="CX38" s="12"/>
      <c r="CY38" s="12"/>
      <c r="CZ38" s="12"/>
      <c r="DA38" s="12"/>
      <c r="DB38" s="12"/>
      <c r="DC38" s="12"/>
      <c r="DD38" s="12"/>
      <c r="DE38" s="12"/>
      <c r="DF38" s="12"/>
      <c r="DG38" s="12"/>
      <c r="DH38" s="12"/>
      <c r="DI38" s="12"/>
      <c r="DJ38" s="12"/>
      <c r="DK38" s="12"/>
    </row>
    <row r="39" spans="1:115" s="10" customFormat="1" ht="61.5" customHeight="1">
      <c r="A39" s="95">
        <v>2</v>
      </c>
      <c r="B39" s="27"/>
      <c r="C39" s="49" t="s">
        <v>47</v>
      </c>
      <c r="D39" s="45" t="s">
        <v>48</v>
      </c>
      <c r="E39" s="45" t="s">
        <v>49</v>
      </c>
      <c r="F39" s="45" t="s">
        <v>50</v>
      </c>
      <c r="G39" s="62" t="s">
        <v>51</v>
      </c>
      <c r="H39" s="67" t="s">
        <v>33</v>
      </c>
      <c r="I39" s="67"/>
      <c r="J39" s="45"/>
      <c r="K39" s="54" t="s">
        <v>66</v>
      </c>
      <c r="L39" s="45" t="s">
        <v>52</v>
      </c>
      <c r="M39" s="44"/>
      <c r="N39" s="12"/>
      <c r="O39" s="34">
        <v>19400</v>
      </c>
      <c r="P39" s="12"/>
      <c r="Q39" s="12"/>
      <c r="R39" s="12"/>
      <c r="S39" s="12"/>
      <c r="T39" s="12"/>
      <c r="U39" s="12"/>
      <c r="V39" s="12"/>
      <c r="W39" s="12"/>
      <c r="X39" s="12"/>
      <c r="Y39" s="12"/>
      <c r="Z39" s="12"/>
      <c r="AA39" s="12"/>
      <c r="AB39" s="12"/>
      <c r="AC39" s="12"/>
      <c r="AD39" s="12"/>
      <c r="AE39" s="12"/>
      <c r="AF39" s="12"/>
      <c r="AG39" s="12"/>
      <c r="AH39" s="12"/>
      <c r="AI39" s="12"/>
      <c r="AJ39" s="12"/>
      <c r="AK39" s="12"/>
      <c r="AL39" s="12"/>
      <c r="AM39" s="12"/>
      <c r="AN39" s="12"/>
      <c r="AO39" s="12"/>
      <c r="AP39" s="12"/>
      <c r="AQ39" s="12"/>
      <c r="AR39" s="12"/>
      <c r="AS39" s="12"/>
      <c r="AT39" s="12"/>
      <c r="AU39" s="12"/>
      <c r="AV39" s="12"/>
      <c r="AW39" s="12"/>
      <c r="AX39" s="12"/>
      <c r="AY39" s="12"/>
      <c r="AZ39" s="12"/>
      <c r="BA39" s="12"/>
      <c r="BB39" s="12"/>
      <c r="BC39" s="12"/>
      <c r="BD39" s="12"/>
      <c r="BE39" s="12"/>
      <c r="BF39" s="12"/>
      <c r="BG39" s="12"/>
      <c r="BH39" s="12"/>
      <c r="BI39" s="12"/>
      <c r="BJ39" s="12"/>
      <c r="BK39" s="12"/>
      <c r="BL39" s="12"/>
      <c r="BM39" s="12"/>
      <c r="BN39" s="12"/>
      <c r="BO39" s="12"/>
      <c r="BP39" s="12"/>
      <c r="BQ39" s="12"/>
      <c r="BR39" s="12"/>
      <c r="BS39" s="12"/>
      <c r="BT39" s="12"/>
      <c r="BU39" s="12"/>
      <c r="BV39" s="12"/>
      <c r="BW39" s="12"/>
      <c r="BX39" s="12"/>
      <c r="BY39" s="12"/>
      <c r="BZ39" s="12"/>
      <c r="CA39" s="12"/>
      <c r="CB39" s="12"/>
      <c r="CC39" s="12"/>
      <c r="CD39" s="12"/>
      <c r="CE39" s="12"/>
      <c r="CF39" s="12"/>
      <c r="CG39" s="12"/>
      <c r="CH39" s="12"/>
      <c r="CI39" s="12"/>
      <c r="CJ39" s="12"/>
      <c r="CK39" s="12"/>
      <c r="CL39" s="12"/>
      <c r="CM39" s="12"/>
      <c r="CN39" s="12"/>
      <c r="CO39" s="12"/>
      <c r="CP39" s="12"/>
      <c r="CQ39" s="12"/>
      <c r="CR39" s="12"/>
      <c r="CS39" s="12"/>
      <c r="CT39" s="12"/>
      <c r="CU39" s="12"/>
      <c r="CV39" s="12"/>
      <c r="CW39" s="12"/>
      <c r="CX39" s="12"/>
      <c r="CY39" s="12"/>
      <c r="CZ39" s="12"/>
      <c r="DA39" s="12"/>
      <c r="DB39" s="12"/>
      <c r="DC39" s="12"/>
      <c r="DD39" s="12"/>
      <c r="DE39" s="12"/>
      <c r="DF39" s="12"/>
      <c r="DG39" s="12"/>
      <c r="DH39" s="12"/>
      <c r="DI39" s="12"/>
      <c r="DJ39" s="12"/>
      <c r="DK39" s="12"/>
    </row>
    <row r="40" spans="1:115" s="10" customFormat="1" ht="61.5" customHeight="1">
      <c r="A40" s="95">
        <v>3</v>
      </c>
      <c r="B40" s="27"/>
      <c r="C40" s="49" t="s">
        <v>53</v>
      </c>
      <c r="D40" s="45" t="s">
        <v>54</v>
      </c>
      <c r="E40" s="45" t="s">
        <v>55</v>
      </c>
      <c r="F40" s="45" t="s">
        <v>56</v>
      </c>
      <c r="G40" s="62" t="s">
        <v>146</v>
      </c>
      <c r="H40" s="67" t="s">
        <v>33</v>
      </c>
      <c r="I40" s="67"/>
      <c r="J40" s="45"/>
      <c r="K40" s="54" t="s">
        <v>58</v>
      </c>
      <c r="L40" s="45" t="s">
        <v>57</v>
      </c>
      <c r="M40" s="44"/>
      <c r="N40" s="12"/>
      <c r="O40" s="34">
        <v>10000</v>
      </c>
      <c r="P40" s="12"/>
      <c r="Q40" s="12"/>
      <c r="R40" s="12"/>
      <c r="S40" s="12"/>
      <c r="T40" s="12"/>
      <c r="U40" s="12"/>
      <c r="V40" s="12"/>
      <c r="W40" s="12"/>
      <c r="X40" s="12"/>
      <c r="Y40" s="12"/>
      <c r="Z40" s="12"/>
      <c r="AA40" s="12"/>
      <c r="AB40" s="12"/>
      <c r="AC40" s="12"/>
      <c r="AD40" s="12"/>
      <c r="AE40" s="12"/>
      <c r="AF40" s="12"/>
      <c r="AG40" s="12"/>
      <c r="AH40" s="12"/>
      <c r="AI40" s="12"/>
      <c r="AJ40" s="12"/>
      <c r="AK40" s="12"/>
      <c r="AL40" s="12"/>
      <c r="AM40" s="12"/>
      <c r="AN40" s="12"/>
      <c r="AO40" s="12"/>
      <c r="AP40" s="12"/>
      <c r="AQ40" s="12"/>
      <c r="AR40" s="12"/>
      <c r="AS40" s="12"/>
      <c r="AT40" s="12"/>
      <c r="AU40" s="12"/>
      <c r="AV40" s="12"/>
      <c r="AW40" s="12"/>
      <c r="AX40" s="12"/>
      <c r="AY40" s="12"/>
      <c r="AZ40" s="12"/>
      <c r="BA40" s="12"/>
      <c r="BB40" s="12"/>
      <c r="BC40" s="12"/>
      <c r="BD40" s="12"/>
      <c r="BE40" s="12"/>
      <c r="BF40" s="12"/>
      <c r="BG40" s="12"/>
      <c r="BH40" s="12"/>
      <c r="BI40" s="12"/>
      <c r="BJ40" s="12"/>
      <c r="BK40" s="12"/>
      <c r="BL40" s="12"/>
      <c r="BM40" s="12"/>
      <c r="BN40" s="12"/>
      <c r="BO40" s="12"/>
      <c r="BP40" s="12"/>
      <c r="BQ40" s="12"/>
      <c r="BR40" s="12"/>
      <c r="BS40" s="12"/>
      <c r="BT40" s="12"/>
      <c r="BU40" s="12"/>
      <c r="BV40" s="12"/>
      <c r="BW40" s="12"/>
      <c r="BX40" s="12"/>
      <c r="BY40" s="12"/>
      <c r="BZ40" s="12"/>
      <c r="CA40" s="12"/>
      <c r="CB40" s="12"/>
      <c r="CC40" s="12"/>
      <c r="CD40" s="12"/>
      <c r="CE40" s="12"/>
      <c r="CF40" s="12"/>
      <c r="CG40" s="12"/>
      <c r="CH40" s="12"/>
      <c r="CI40" s="12"/>
      <c r="CJ40" s="12"/>
      <c r="CK40" s="12"/>
      <c r="CL40" s="12"/>
      <c r="CM40" s="12"/>
      <c r="CN40" s="12"/>
      <c r="CO40" s="12"/>
      <c r="CP40" s="12"/>
      <c r="CQ40" s="12"/>
      <c r="CR40" s="12"/>
      <c r="CS40" s="12"/>
      <c r="CT40" s="12"/>
      <c r="CU40" s="12"/>
      <c r="CV40" s="12"/>
      <c r="CW40" s="12"/>
      <c r="CX40" s="12"/>
      <c r="CY40" s="12"/>
      <c r="CZ40" s="12"/>
      <c r="DA40" s="12"/>
      <c r="DB40" s="12"/>
      <c r="DC40" s="12"/>
      <c r="DD40" s="12"/>
      <c r="DE40" s="12"/>
      <c r="DF40" s="12"/>
      <c r="DG40" s="12"/>
      <c r="DH40" s="12"/>
      <c r="DI40" s="12"/>
      <c r="DJ40" s="12"/>
      <c r="DK40" s="12"/>
    </row>
    <row r="41" spans="1:115" s="10" customFormat="1" ht="61.5" customHeight="1">
      <c r="A41" s="95">
        <v>4</v>
      </c>
      <c r="B41" s="27"/>
      <c r="C41" s="49" t="s">
        <v>87</v>
      </c>
      <c r="D41" s="45" t="s">
        <v>88</v>
      </c>
      <c r="E41" s="45" t="s">
        <v>89</v>
      </c>
      <c r="F41" s="45" t="s">
        <v>90</v>
      </c>
      <c r="G41" s="62" t="s">
        <v>91</v>
      </c>
      <c r="H41" s="67" t="s">
        <v>33</v>
      </c>
      <c r="I41" s="67"/>
      <c r="J41" s="45"/>
      <c r="K41" s="54">
        <v>43326</v>
      </c>
      <c r="L41" s="45" t="s">
        <v>92</v>
      </c>
      <c r="M41" s="44"/>
      <c r="N41" s="12"/>
      <c r="O41" s="34">
        <v>35000</v>
      </c>
      <c r="P41" s="12"/>
      <c r="Q41" s="12"/>
      <c r="R41" s="12"/>
      <c r="S41" s="12"/>
      <c r="T41" s="12"/>
      <c r="U41" s="12"/>
      <c r="V41" s="12"/>
      <c r="W41" s="12"/>
      <c r="X41" s="12"/>
      <c r="Y41" s="12"/>
      <c r="Z41" s="12"/>
      <c r="AA41" s="12"/>
      <c r="AB41" s="12"/>
      <c r="AC41" s="12"/>
      <c r="AD41" s="12"/>
      <c r="AE41" s="12"/>
      <c r="AF41" s="12"/>
      <c r="AG41" s="12"/>
      <c r="AH41" s="12"/>
      <c r="AI41" s="12"/>
      <c r="AJ41" s="12"/>
      <c r="AK41" s="12"/>
      <c r="AL41" s="12"/>
      <c r="AM41" s="12"/>
      <c r="AN41" s="12"/>
      <c r="AO41" s="12"/>
      <c r="AP41" s="12"/>
      <c r="AQ41" s="12"/>
      <c r="AR41" s="12"/>
      <c r="AS41" s="12"/>
      <c r="AT41" s="12"/>
      <c r="AU41" s="12"/>
      <c r="AV41" s="12"/>
      <c r="AW41" s="12"/>
      <c r="AX41" s="12"/>
      <c r="AY41" s="12"/>
      <c r="AZ41" s="12"/>
      <c r="BA41" s="12"/>
      <c r="BB41" s="12"/>
      <c r="BC41" s="12"/>
      <c r="BD41" s="12"/>
      <c r="BE41" s="12"/>
      <c r="BF41" s="12"/>
      <c r="BG41" s="12"/>
      <c r="BH41" s="12"/>
      <c r="BI41" s="12"/>
      <c r="BJ41" s="12"/>
      <c r="BK41" s="12"/>
      <c r="BL41" s="12"/>
      <c r="BM41" s="12"/>
      <c r="BN41" s="12"/>
      <c r="BO41" s="12"/>
      <c r="BP41" s="12"/>
      <c r="BQ41" s="12"/>
      <c r="BR41" s="12"/>
      <c r="BS41" s="12"/>
      <c r="BT41" s="12"/>
      <c r="BU41" s="12"/>
      <c r="BV41" s="12"/>
      <c r="BW41" s="12"/>
      <c r="BX41" s="12"/>
      <c r="BY41" s="12"/>
      <c r="BZ41" s="12"/>
      <c r="CA41" s="12"/>
      <c r="CB41" s="12"/>
      <c r="CC41" s="12"/>
      <c r="CD41" s="12"/>
      <c r="CE41" s="12"/>
      <c r="CF41" s="12"/>
      <c r="CG41" s="12"/>
      <c r="CH41" s="12"/>
      <c r="CI41" s="12"/>
      <c r="CJ41" s="12"/>
      <c r="CK41" s="12"/>
      <c r="CL41" s="12"/>
      <c r="CM41" s="12"/>
      <c r="CN41" s="12"/>
      <c r="CO41" s="12"/>
      <c r="CP41" s="12"/>
      <c r="CQ41" s="12"/>
      <c r="CR41" s="12"/>
      <c r="CS41" s="12"/>
      <c r="CT41" s="12"/>
      <c r="CU41" s="12"/>
      <c r="CV41" s="12"/>
      <c r="CW41" s="12"/>
      <c r="CX41" s="12"/>
      <c r="CY41" s="12"/>
      <c r="CZ41" s="12"/>
      <c r="DA41" s="12"/>
      <c r="DB41" s="12"/>
      <c r="DC41" s="12"/>
      <c r="DD41" s="12"/>
      <c r="DE41" s="12"/>
      <c r="DF41" s="12"/>
      <c r="DG41" s="12"/>
      <c r="DH41" s="12"/>
      <c r="DI41" s="12"/>
      <c r="DJ41" s="12"/>
      <c r="DK41" s="12"/>
    </row>
    <row r="42" spans="1:115" s="10" customFormat="1" ht="61.5" customHeight="1">
      <c r="A42" s="95">
        <v>5</v>
      </c>
      <c r="B42" s="27"/>
      <c r="C42" s="45" t="s">
        <v>67</v>
      </c>
      <c r="D42" s="45" t="s">
        <v>121</v>
      </c>
      <c r="E42" s="45" t="s">
        <v>122</v>
      </c>
      <c r="F42" s="45" t="s">
        <v>123</v>
      </c>
      <c r="G42" s="62" t="s">
        <v>160</v>
      </c>
      <c r="H42" s="67" t="s">
        <v>33</v>
      </c>
      <c r="I42" s="67"/>
      <c r="J42" s="45"/>
      <c r="K42" s="54" t="s">
        <v>124</v>
      </c>
      <c r="L42" s="45" t="s">
        <v>125</v>
      </c>
      <c r="M42" s="44"/>
      <c r="N42" s="12"/>
      <c r="O42" s="34">
        <v>3300</v>
      </c>
      <c r="P42" s="12"/>
      <c r="Q42" s="12"/>
      <c r="R42" s="12"/>
      <c r="S42" s="12"/>
      <c r="T42" s="12"/>
      <c r="U42" s="12"/>
      <c r="V42" s="12"/>
      <c r="W42" s="12"/>
      <c r="X42" s="12"/>
      <c r="Y42" s="12"/>
      <c r="Z42" s="12"/>
      <c r="AA42" s="12"/>
      <c r="AB42" s="12"/>
      <c r="AC42" s="12"/>
      <c r="AD42" s="12"/>
      <c r="AE42" s="12"/>
      <c r="AF42" s="12"/>
      <c r="AG42" s="12"/>
      <c r="AH42" s="12"/>
      <c r="AI42" s="12"/>
      <c r="AJ42" s="12"/>
      <c r="AK42" s="12"/>
      <c r="AL42" s="12"/>
      <c r="AM42" s="12"/>
      <c r="AN42" s="12"/>
      <c r="AO42" s="12"/>
      <c r="AP42" s="12"/>
      <c r="AQ42" s="12"/>
      <c r="AR42" s="12"/>
      <c r="AS42" s="12"/>
      <c r="AT42" s="12"/>
      <c r="AU42" s="12"/>
      <c r="AV42" s="12"/>
      <c r="AW42" s="12"/>
      <c r="AX42" s="12"/>
      <c r="AY42" s="12"/>
      <c r="AZ42" s="12"/>
      <c r="BA42" s="12"/>
      <c r="BB42" s="12"/>
      <c r="BC42" s="12"/>
      <c r="BD42" s="12"/>
      <c r="BE42" s="12"/>
      <c r="BF42" s="12"/>
      <c r="BG42" s="12"/>
      <c r="BH42" s="12"/>
      <c r="BI42" s="12"/>
      <c r="BJ42" s="12"/>
      <c r="BK42" s="12"/>
      <c r="BL42" s="12"/>
      <c r="BM42" s="12"/>
      <c r="BN42" s="12"/>
      <c r="BO42" s="12"/>
      <c r="BP42" s="12"/>
      <c r="BQ42" s="12"/>
      <c r="BR42" s="12"/>
      <c r="BS42" s="12"/>
      <c r="BT42" s="12"/>
      <c r="BU42" s="12"/>
      <c r="BV42" s="12"/>
      <c r="BW42" s="12"/>
      <c r="BX42" s="12"/>
      <c r="BY42" s="12"/>
      <c r="BZ42" s="12"/>
      <c r="CA42" s="12"/>
      <c r="CB42" s="12"/>
      <c r="CC42" s="12"/>
      <c r="CD42" s="12"/>
      <c r="CE42" s="12"/>
      <c r="CF42" s="12"/>
      <c r="CG42" s="12"/>
      <c r="CH42" s="12"/>
      <c r="CI42" s="12"/>
      <c r="CJ42" s="12"/>
      <c r="CK42" s="12"/>
      <c r="CL42" s="12"/>
      <c r="CM42" s="12"/>
      <c r="CN42" s="12"/>
      <c r="CO42" s="12"/>
      <c r="CP42" s="12"/>
      <c r="CQ42" s="12"/>
      <c r="CR42" s="12"/>
      <c r="CS42" s="12"/>
      <c r="CT42" s="12"/>
      <c r="CU42" s="12"/>
      <c r="CV42" s="12"/>
      <c r="CW42" s="12"/>
      <c r="CX42" s="12"/>
      <c r="CY42" s="12"/>
      <c r="CZ42" s="12"/>
      <c r="DA42" s="12"/>
      <c r="DB42" s="12"/>
      <c r="DC42" s="12"/>
      <c r="DD42" s="12"/>
      <c r="DE42" s="12"/>
      <c r="DF42" s="12"/>
      <c r="DG42" s="12"/>
      <c r="DH42" s="12"/>
      <c r="DI42" s="12"/>
      <c r="DJ42" s="12"/>
      <c r="DK42" s="12"/>
    </row>
    <row r="43" spans="1:115" s="10" customFormat="1" ht="61.5" customHeight="1">
      <c r="A43" s="95">
        <v>6</v>
      </c>
      <c r="B43" s="27"/>
      <c r="C43" s="45" t="s">
        <v>155</v>
      </c>
      <c r="D43" s="45" t="s">
        <v>156</v>
      </c>
      <c r="E43" s="45" t="s">
        <v>157</v>
      </c>
      <c r="F43" s="45" t="s">
        <v>158</v>
      </c>
      <c r="G43" s="62" t="s">
        <v>159</v>
      </c>
      <c r="H43" s="67" t="s">
        <v>33</v>
      </c>
      <c r="I43" s="67"/>
      <c r="J43" s="45"/>
      <c r="K43" s="54">
        <v>43564</v>
      </c>
      <c r="L43" s="45" t="s">
        <v>161</v>
      </c>
      <c r="M43" s="44"/>
      <c r="N43" s="12"/>
      <c r="O43" s="34">
        <v>500</v>
      </c>
      <c r="P43" s="12"/>
      <c r="Q43" s="12"/>
      <c r="R43" s="12"/>
      <c r="S43" s="12"/>
      <c r="T43" s="12"/>
      <c r="U43" s="12"/>
      <c r="V43" s="12"/>
      <c r="W43" s="12"/>
      <c r="X43" s="12"/>
      <c r="Y43" s="12"/>
      <c r="Z43" s="12"/>
      <c r="AA43" s="12"/>
      <c r="AB43" s="12"/>
      <c r="AC43" s="12"/>
      <c r="AD43" s="12"/>
      <c r="AE43" s="12"/>
      <c r="AF43" s="12"/>
      <c r="AG43" s="12"/>
      <c r="AH43" s="12"/>
      <c r="AI43" s="12"/>
      <c r="AJ43" s="12"/>
      <c r="AK43" s="12"/>
      <c r="AL43" s="12"/>
      <c r="AM43" s="12"/>
      <c r="AN43" s="12"/>
      <c r="AO43" s="12"/>
      <c r="AP43" s="12"/>
      <c r="AQ43" s="12"/>
      <c r="AR43" s="12"/>
      <c r="AS43" s="12"/>
      <c r="AT43" s="12"/>
      <c r="AU43" s="12"/>
      <c r="AV43" s="12"/>
      <c r="AW43" s="12"/>
      <c r="AX43" s="12"/>
      <c r="AY43" s="12"/>
      <c r="AZ43" s="12"/>
      <c r="BA43" s="12"/>
      <c r="BB43" s="12"/>
      <c r="BC43" s="12"/>
      <c r="BD43" s="12"/>
      <c r="BE43" s="12"/>
      <c r="BF43" s="12"/>
      <c r="BG43" s="12"/>
      <c r="BH43" s="12"/>
      <c r="BI43" s="12"/>
      <c r="BJ43" s="12"/>
      <c r="BK43" s="12"/>
      <c r="BL43" s="12"/>
      <c r="BM43" s="12"/>
      <c r="BN43" s="12"/>
      <c r="BO43" s="12"/>
      <c r="BP43" s="12"/>
      <c r="BQ43" s="12"/>
      <c r="BR43" s="12"/>
      <c r="BS43" s="12"/>
      <c r="BT43" s="12"/>
      <c r="BU43" s="12"/>
      <c r="BV43" s="12"/>
      <c r="BW43" s="12"/>
      <c r="BX43" s="12"/>
      <c r="BY43" s="12"/>
      <c r="BZ43" s="12"/>
      <c r="CA43" s="12"/>
      <c r="CB43" s="12"/>
      <c r="CC43" s="12"/>
      <c r="CD43" s="12"/>
      <c r="CE43" s="12"/>
      <c r="CF43" s="12"/>
      <c r="CG43" s="12"/>
      <c r="CH43" s="12"/>
      <c r="CI43" s="12"/>
      <c r="CJ43" s="12"/>
      <c r="CK43" s="12"/>
      <c r="CL43" s="12"/>
      <c r="CM43" s="12"/>
      <c r="CN43" s="12"/>
      <c r="CO43" s="12"/>
      <c r="CP43" s="12"/>
      <c r="CQ43" s="12"/>
      <c r="CR43" s="12"/>
      <c r="CS43" s="12"/>
      <c r="CT43" s="12"/>
      <c r="CU43" s="12"/>
      <c r="CV43" s="12"/>
      <c r="CW43" s="12"/>
      <c r="CX43" s="12"/>
      <c r="CY43" s="12"/>
      <c r="CZ43" s="12"/>
      <c r="DA43" s="12"/>
      <c r="DB43" s="12"/>
      <c r="DC43" s="12"/>
      <c r="DD43" s="12"/>
      <c r="DE43" s="12"/>
      <c r="DF43" s="12"/>
      <c r="DG43" s="12"/>
      <c r="DH43" s="12"/>
      <c r="DI43" s="12"/>
      <c r="DJ43" s="12"/>
      <c r="DK43" s="12"/>
    </row>
    <row r="44" spans="1:115" s="10" customFormat="1" ht="25.5" customHeight="1">
      <c r="A44" s="103" t="s">
        <v>81</v>
      </c>
      <c r="B44" s="104"/>
      <c r="C44" s="104"/>
      <c r="D44" s="104"/>
      <c r="E44" s="104"/>
      <c r="F44" s="104"/>
      <c r="G44" s="105"/>
      <c r="H44" s="125">
        <v>2</v>
      </c>
      <c r="I44" s="67"/>
      <c r="J44" s="72"/>
      <c r="K44" s="72"/>
      <c r="L44" s="72"/>
      <c r="M44" s="44"/>
      <c r="N44" s="13"/>
      <c r="O44" s="36">
        <f>SUM(O46:O46)</f>
        <v>10500</v>
      </c>
      <c r="P44" s="12">
        <f>997869-929980</f>
        <v>67889</v>
      </c>
      <c r="Q44" s="12"/>
      <c r="R44" s="12"/>
      <c r="S44" s="12"/>
      <c r="T44" s="12"/>
      <c r="U44" s="12"/>
      <c r="V44" s="12"/>
      <c r="W44" s="12"/>
      <c r="X44" s="12"/>
      <c r="Y44" s="12"/>
      <c r="Z44" s="12"/>
      <c r="AA44" s="12"/>
      <c r="AB44" s="12"/>
      <c r="AC44" s="12"/>
      <c r="AD44" s="12"/>
      <c r="AE44" s="12"/>
      <c r="AF44" s="12"/>
      <c r="AG44" s="12"/>
      <c r="AH44" s="12"/>
      <c r="AI44" s="12"/>
      <c r="AJ44" s="12"/>
      <c r="AK44" s="12"/>
      <c r="AL44" s="12"/>
      <c r="AM44" s="12"/>
      <c r="AN44" s="12"/>
      <c r="AO44" s="12"/>
      <c r="AP44" s="12"/>
      <c r="AQ44" s="12"/>
      <c r="AR44" s="12"/>
      <c r="AS44" s="12"/>
      <c r="AT44" s="12"/>
      <c r="AU44" s="12"/>
      <c r="AV44" s="12"/>
      <c r="AW44" s="12"/>
      <c r="AX44" s="12"/>
      <c r="AY44" s="12"/>
      <c r="AZ44" s="12"/>
      <c r="BA44" s="12"/>
      <c r="BB44" s="12"/>
      <c r="BC44" s="12"/>
      <c r="BD44" s="12"/>
      <c r="BE44" s="12"/>
      <c r="BF44" s="12"/>
      <c r="BG44" s="12"/>
      <c r="BH44" s="12"/>
      <c r="BI44" s="12"/>
      <c r="BJ44" s="12"/>
      <c r="BK44" s="12"/>
      <c r="BL44" s="12"/>
      <c r="BM44" s="12"/>
      <c r="BN44" s="12"/>
      <c r="BO44" s="12"/>
      <c r="BP44" s="12"/>
      <c r="BQ44" s="12"/>
      <c r="BR44" s="12"/>
      <c r="BS44" s="12"/>
      <c r="BT44" s="12"/>
      <c r="BU44" s="12"/>
      <c r="BV44" s="12"/>
      <c r="BW44" s="12"/>
      <c r="BX44" s="12"/>
      <c r="BY44" s="12"/>
      <c r="BZ44" s="12"/>
      <c r="CA44" s="12"/>
      <c r="CB44" s="12"/>
      <c r="CC44" s="12"/>
      <c r="CD44" s="12"/>
      <c r="CE44" s="12"/>
      <c r="CF44" s="12"/>
      <c r="CG44" s="12"/>
      <c r="CH44" s="12"/>
      <c r="CI44" s="12"/>
      <c r="CJ44" s="12"/>
      <c r="CK44" s="12"/>
      <c r="CL44" s="12"/>
      <c r="CM44" s="12"/>
      <c r="CN44" s="12"/>
      <c r="CO44" s="12"/>
      <c r="CP44" s="12"/>
      <c r="CQ44" s="12"/>
      <c r="CR44" s="12"/>
      <c r="CS44" s="12"/>
      <c r="CT44" s="12"/>
      <c r="CU44" s="12"/>
      <c r="CV44" s="12"/>
      <c r="CW44" s="12"/>
      <c r="CX44" s="12"/>
      <c r="CY44" s="12"/>
      <c r="CZ44" s="12"/>
      <c r="DA44" s="12"/>
      <c r="DB44" s="12"/>
      <c r="DC44" s="12"/>
      <c r="DD44" s="12"/>
      <c r="DE44" s="12"/>
      <c r="DF44" s="12"/>
      <c r="DG44" s="12"/>
      <c r="DH44" s="12"/>
      <c r="DI44" s="12"/>
      <c r="DJ44" s="12"/>
      <c r="DK44" s="12"/>
    </row>
    <row r="45" spans="1:115" s="10" customFormat="1" ht="25.5" customHeight="1">
      <c r="A45" s="95">
        <v>1</v>
      </c>
      <c r="B45" s="26"/>
      <c r="C45" s="49" t="s">
        <v>16</v>
      </c>
      <c r="D45" s="45" t="s">
        <v>452</v>
      </c>
      <c r="E45" s="45" t="s">
        <v>17</v>
      </c>
      <c r="F45" s="45" t="s">
        <v>35</v>
      </c>
      <c r="G45" s="45" t="s">
        <v>331</v>
      </c>
      <c r="H45" s="67" t="s">
        <v>33</v>
      </c>
      <c r="I45" s="67"/>
      <c r="J45" s="45"/>
      <c r="K45" s="54" t="s">
        <v>332</v>
      </c>
      <c r="L45" s="45" t="s">
        <v>333</v>
      </c>
      <c r="M45" s="44"/>
      <c r="N45" s="17"/>
      <c r="O45" s="35">
        <v>36000</v>
      </c>
      <c r="P45" s="12"/>
      <c r="Q45" s="12"/>
      <c r="R45" s="12"/>
      <c r="S45" s="12"/>
      <c r="T45" s="12"/>
      <c r="U45" s="12"/>
      <c r="V45" s="12"/>
      <c r="W45" s="12"/>
      <c r="X45" s="12"/>
      <c r="Y45" s="12"/>
      <c r="Z45" s="12"/>
      <c r="AA45" s="12"/>
      <c r="AB45" s="12"/>
      <c r="AC45" s="12"/>
      <c r="AD45" s="12"/>
      <c r="AE45" s="12"/>
      <c r="AF45" s="12"/>
      <c r="AG45" s="12"/>
      <c r="AH45" s="12"/>
      <c r="AI45" s="12"/>
      <c r="AJ45" s="12"/>
      <c r="AK45" s="12"/>
      <c r="AL45" s="12"/>
      <c r="AM45" s="12"/>
      <c r="AN45" s="12"/>
      <c r="AO45" s="12"/>
      <c r="AP45" s="12"/>
      <c r="AQ45" s="12"/>
      <c r="AR45" s="12"/>
      <c r="AS45" s="12"/>
      <c r="AT45" s="12"/>
      <c r="AU45" s="12"/>
      <c r="AV45" s="12"/>
      <c r="AW45" s="12"/>
      <c r="AX45" s="12"/>
      <c r="AY45" s="12"/>
      <c r="AZ45" s="12"/>
      <c r="BA45" s="12"/>
      <c r="BB45" s="12"/>
      <c r="BC45" s="12"/>
      <c r="BD45" s="12"/>
      <c r="BE45" s="12"/>
      <c r="BF45" s="12"/>
      <c r="BG45" s="12"/>
      <c r="BH45" s="12"/>
      <c r="BI45" s="12"/>
      <c r="BJ45" s="12"/>
      <c r="BK45" s="12"/>
      <c r="BL45" s="12"/>
      <c r="BM45" s="12"/>
      <c r="BN45" s="12"/>
      <c r="BO45" s="12"/>
      <c r="BP45" s="12"/>
      <c r="BQ45" s="12"/>
      <c r="BR45" s="12"/>
      <c r="BS45" s="12"/>
      <c r="BT45" s="12"/>
      <c r="BU45" s="12"/>
      <c r="BV45" s="12"/>
      <c r="BW45" s="12"/>
      <c r="BX45" s="12"/>
      <c r="BY45" s="12"/>
      <c r="BZ45" s="12"/>
      <c r="CA45" s="12"/>
      <c r="CB45" s="12"/>
      <c r="CC45" s="12"/>
      <c r="CD45" s="12"/>
      <c r="CE45" s="12"/>
      <c r="CF45" s="12"/>
      <c r="CG45" s="12"/>
      <c r="CH45" s="12"/>
      <c r="CI45" s="12"/>
      <c r="CJ45" s="12"/>
      <c r="CK45" s="12"/>
      <c r="CL45" s="12"/>
      <c r="CM45" s="12"/>
      <c r="CN45" s="12"/>
      <c r="CO45" s="12"/>
      <c r="CP45" s="12"/>
      <c r="CQ45" s="12"/>
      <c r="CR45" s="12"/>
      <c r="CS45" s="12"/>
      <c r="CT45" s="12"/>
      <c r="CU45" s="12"/>
      <c r="CV45" s="12"/>
      <c r="CW45" s="12"/>
      <c r="CX45" s="12"/>
      <c r="CY45" s="12"/>
      <c r="CZ45" s="12"/>
      <c r="DA45" s="12"/>
      <c r="DB45" s="12"/>
      <c r="DC45" s="12"/>
      <c r="DD45" s="12"/>
      <c r="DE45" s="12"/>
      <c r="DF45" s="12"/>
      <c r="DG45" s="12"/>
      <c r="DH45" s="12"/>
      <c r="DI45" s="12"/>
      <c r="DJ45" s="12"/>
      <c r="DK45" s="12"/>
    </row>
    <row r="46" spans="1:115" s="18" customFormat="1" ht="48" customHeight="1">
      <c r="A46" s="95">
        <v>2</v>
      </c>
      <c r="B46" s="26"/>
      <c r="C46" s="49" t="s">
        <v>450</v>
      </c>
      <c r="D46" s="45" t="s">
        <v>451</v>
      </c>
      <c r="E46" s="45" t="s">
        <v>453</v>
      </c>
      <c r="F46" s="45" t="s">
        <v>454</v>
      </c>
      <c r="G46" s="45" t="s">
        <v>455</v>
      </c>
      <c r="H46" s="67" t="s">
        <v>33</v>
      </c>
      <c r="I46" s="67"/>
      <c r="J46" s="45"/>
      <c r="K46" s="54">
        <v>44321</v>
      </c>
      <c r="L46" s="45" t="s">
        <v>456</v>
      </c>
      <c r="M46" s="44"/>
      <c r="N46" s="17"/>
      <c r="O46" s="35">
        <v>10500</v>
      </c>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7"/>
      <c r="BK46" s="17"/>
      <c r="BL46" s="17"/>
      <c r="BM46" s="17"/>
      <c r="BN46" s="17"/>
      <c r="BO46" s="17"/>
      <c r="BP46" s="17"/>
      <c r="BQ46" s="17"/>
      <c r="BR46" s="17"/>
      <c r="BS46" s="17"/>
      <c r="BT46" s="17"/>
      <c r="BU46" s="17"/>
      <c r="BV46" s="17"/>
      <c r="BW46" s="17"/>
      <c r="BX46" s="17"/>
      <c r="BY46" s="17"/>
      <c r="BZ46" s="17"/>
      <c r="CA46" s="17"/>
      <c r="CB46" s="17"/>
      <c r="CC46" s="17"/>
      <c r="CD46" s="17"/>
      <c r="CE46" s="17"/>
      <c r="CF46" s="17"/>
      <c r="CG46" s="17"/>
      <c r="CH46" s="17"/>
      <c r="CI46" s="17"/>
      <c r="CJ46" s="17"/>
      <c r="CK46" s="17"/>
      <c r="CL46" s="17"/>
      <c r="CM46" s="17"/>
      <c r="CN46" s="17"/>
      <c r="CO46" s="17"/>
      <c r="CP46" s="17"/>
      <c r="CQ46" s="17"/>
      <c r="CR46" s="17"/>
      <c r="CS46" s="17"/>
      <c r="CT46" s="17"/>
      <c r="CU46" s="17"/>
      <c r="CV46" s="17"/>
      <c r="CW46" s="17"/>
      <c r="CX46" s="17"/>
      <c r="CY46" s="17"/>
      <c r="CZ46" s="17"/>
      <c r="DA46" s="17"/>
      <c r="DB46" s="17"/>
      <c r="DC46" s="17"/>
      <c r="DD46" s="17"/>
      <c r="DE46" s="17"/>
      <c r="DF46" s="17"/>
      <c r="DG46" s="17"/>
      <c r="DH46" s="17"/>
      <c r="DI46" s="17"/>
      <c r="DJ46" s="17"/>
      <c r="DK46" s="17"/>
    </row>
    <row r="47" spans="1:115" s="10" customFormat="1" ht="24" customHeight="1">
      <c r="A47" s="103" t="s">
        <v>18</v>
      </c>
      <c r="B47" s="104"/>
      <c r="C47" s="104"/>
      <c r="D47" s="104"/>
      <c r="E47" s="104"/>
      <c r="F47" s="104"/>
      <c r="G47" s="105"/>
      <c r="H47" s="69">
        <v>12</v>
      </c>
      <c r="I47" s="67"/>
      <c r="J47" s="66"/>
      <c r="K47" s="66"/>
      <c r="L47" s="66"/>
      <c r="M47" s="44"/>
      <c r="N47" s="12"/>
      <c r="O47" s="48">
        <f>SUM(O48:O59)</f>
        <v>232849</v>
      </c>
      <c r="P47" s="12"/>
      <c r="Q47" s="12"/>
      <c r="R47" s="12"/>
      <c r="S47" s="12"/>
      <c r="T47" s="12"/>
      <c r="U47" s="12"/>
      <c r="V47" s="12"/>
      <c r="W47" s="12"/>
      <c r="X47" s="12"/>
      <c r="Y47" s="12"/>
      <c r="Z47" s="12"/>
      <c r="AA47" s="12"/>
      <c r="AB47" s="12"/>
      <c r="AC47" s="12"/>
      <c r="AD47" s="12"/>
      <c r="AE47" s="12"/>
      <c r="AF47" s="12"/>
      <c r="AG47" s="12"/>
      <c r="AH47" s="12"/>
      <c r="AI47" s="12"/>
      <c r="AJ47" s="12"/>
      <c r="AK47" s="12"/>
      <c r="AL47" s="12"/>
      <c r="AM47" s="12"/>
      <c r="AN47" s="12"/>
      <c r="AO47" s="12"/>
      <c r="AP47" s="12"/>
      <c r="AQ47" s="12"/>
      <c r="AR47" s="12"/>
      <c r="AS47" s="12"/>
      <c r="AT47" s="12"/>
      <c r="AU47" s="12"/>
      <c r="AV47" s="12"/>
      <c r="AW47" s="12"/>
      <c r="AX47" s="12"/>
      <c r="AY47" s="12"/>
      <c r="AZ47" s="12"/>
      <c r="BA47" s="12"/>
      <c r="BB47" s="12"/>
      <c r="BC47" s="12"/>
      <c r="BD47" s="12"/>
      <c r="BE47" s="12"/>
      <c r="BF47" s="12"/>
      <c r="BG47" s="12"/>
      <c r="BH47" s="12"/>
      <c r="BI47" s="12"/>
      <c r="BJ47" s="12"/>
      <c r="BK47" s="12"/>
      <c r="BL47" s="12"/>
      <c r="BM47" s="12"/>
      <c r="BN47" s="12"/>
      <c r="BO47" s="12"/>
      <c r="BP47" s="12"/>
      <c r="BQ47" s="12"/>
      <c r="BR47" s="12"/>
      <c r="BS47" s="12"/>
      <c r="BT47" s="12"/>
      <c r="BU47" s="12"/>
      <c r="BV47" s="12"/>
      <c r="BW47" s="12"/>
      <c r="BX47" s="12"/>
      <c r="BY47" s="12"/>
      <c r="BZ47" s="12"/>
      <c r="CA47" s="12"/>
      <c r="CB47" s="12"/>
      <c r="CC47" s="12"/>
      <c r="CD47" s="12"/>
      <c r="CE47" s="12"/>
      <c r="CF47" s="12"/>
      <c r="CG47" s="12"/>
      <c r="CH47" s="12"/>
      <c r="CI47" s="12"/>
      <c r="CJ47" s="12"/>
      <c r="CK47" s="12"/>
      <c r="CL47" s="12"/>
      <c r="CM47" s="12"/>
      <c r="CN47" s="12"/>
      <c r="CO47" s="12"/>
      <c r="CP47" s="12"/>
      <c r="CQ47" s="12"/>
      <c r="CR47" s="12"/>
      <c r="CS47" s="12"/>
      <c r="CT47" s="12"/>
      <c r="CU47" s="12"/>
      <c r="CV47" s="12"/>
      <c r="CW47" s="12"/>
      <c r="CX47" s="12"/>
      <c r="CY47" s="12"/>
      <c r="CZ47" s="12"/>
      <c r="DA47" s="12"/>
      <c r="DB47" s="12"/>
      <c r="DC47" s="12"/>
      <c r="DD47" s="12"/>
      <c r="DE47" s="12"/>
      <c r="DF47" s="12"/>
      <c r="DG47" s="12"/>
      <c r="DH47" s="12"/>
      <c r="DI47" s="12"/>
      <c r="DJ47" s="12"/>
      <c r="DK47" s="12"/>
    </row>
    <row r="48" spans="1:115" s="18" customFormat="1" ht="51.75" customHeight="1">
      <c r="A48" s="95">
        <v>1</v>
      </c>
      <c r="B48" s="30"/>
      <c r="C48" s="45" t="s">
        <v>72</v>
      </c>
      <c r="D48" s="45" t="s">
        <v>73</v>
      </c>
      <c r="E48" s="45" t="s">
        <v>74</v>
      </c>
      <c r="F48" s="45" t="s">
        <v>75</v>
      </c>
      <c r="G48" s="45" t="s">
        <v>76</v>
      </c>
      <c r="H48" s="67" t="s">
        <v>33</v>
      </c>
      <c r="I48" s="51"/>
      <c r="J48" s="45"/>
      <c r="K48" s="54">
        <v>43164</v>
      </c>
      <c r="L48" s="45" t="s">
        <v>77</v>
      </c>
      <c r="M48" s="78"/>
      <c r="N48" s="17"/>
      <c r="O48" s="37">
        <v>30000</v>
      </c>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7"/>
      <c r="BK48" s="17"/>
      <c r="BL48" s="17"/>
      <c r="BM48" s="17"/>
      <c r="BN48" s="17"/>
      <c r="BO48" s="17"/>
      <c r="BP48" s="17"/>
      <c r="BQ48" s="17"/>
      <c r="BR48" s="17"/>
      <c r="BS48" s="17"/>
      <c r="BT48" s="17"/>
      <c r="BU48" s="17"/>
      <c r="BV48" s="17"/>
      <c r="BW48" s="17"/>
      <c r="BX48" s="17"/>
      <c r="BY48" s="17"/>
      <c r="BZ48" s="17"/>
      <c r="CA48" s="17"/>
      <c r="CB48" s="17"/>
      <c r="CC48" s="17"/>
      <c r="CD48" s="17"/>
      <c r="CE48" s="17"/>
      <c r="CF48" s="17"/>
      <c r="CG48" s="17"/>
      <c r="CH48" s="17"/>
      <c r="CI48" s="17"/>
      <c r="CJ48" s="17"/>
      <c r="CK48" s="17"/>
      <c r="CL48" s="17"/>
      <c r="CM48" s="17"/>
      <c r="CN48" s="17"/>
      <c r="CO48" s="17"/>
      <c r="CP48" s="17"/>
      <c r="CQ48" s="17"/>
      <c r="CR48" s="17"/>
      <c r="CS48" s="17"/>
      <c r="CT48" s="17"/>
      <c r="CU48" s="17"/>
      <c r="CV48" s="17"/>
      <c r="CW48" s="17"/>
      <c r="CX48" s="17"/>
      <c r="CY48" s="17"/>
      <c r="CZ48" s="17"/>
      <c r="DA48" s="17"/>
      <c r="DB48" s="17"/>
      <c r="DC48" s="17"/>
      <c r="DD48" s="17"/>
      <c r="DE48" s="17"/>
      <c r="DF48" s="17"/>
      <c r="DG48" s="17"/>
      <c r="DH48" s="17"/>
      <c r="DI48" s="17"/>
      <c r="DJ48" s="17"/>
      <c r="DK48" s="17"/>
    </row>
    <row r="49" spans="1:115" s="18" customFormat="1" ht="51.75" customHeight="1">
      <c r="A49" s="95">
        <v>2</v>
      </c>
      <c r="B49" s="30"/>
      <c r="C49" s="45" t="s">
        <v>72</v>
      </c>
      <c r="D49" s="45" t="s">
        <v>73</v>
      </c>
      <c r="E49" s="45" t="s">
        <v>74</v>
      </c>
      <c r="F49" s="45" t="s">
        <v>78</v>
      </c>
      <c r="G49" s="45" t="s">
        <v>79</v>
      </c>
      <c r="H49" s="67" t="s">
        <v>33</v>
      </c>
      <c r="I49" s="67"/>
      <c r="J49" s="45"/>
      <c r="K49" s="54">
        <v>43075</v>
      </c>
      <c r="L49" s="45" t="s">
        <v>80</v>
      </c>
      <c r="M49" s="78"/>
      <c r="N49" s="17"/>
      <c r="O49" s="37">
        <v>30000</v>
      </c>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c r="CL49" s="17"/>
      <c r="CM49" s="17"/>
      <c r="CN49" s="17"/>
      <c r="CO49" s="17"/>
      <c r="CP49" s="17"/>
      <c r="CQ49" s="17"/>
      <c r="CR49" s="17"/>
      <c r="CS49" s="17"/>
      <c r="CT49" s="17"/>
      <c r="CU49" s="17"/>
      <c r="CV49" s="17"/>
      <c r="CW49" s="17"/>
      <c r="CX49" s="17"/>
      <c r="CY49" s="17"/>
      <c r="CZ49" s="17"/>
      <c r="DA49" s="17"/>
      <c r="DB49" s="17"/>
      <c r="DC49" s="17"/>
      <c r="DD49" s="17"/>
      <c r="DE49" s="17"/>
      <c r="DF49" s="17"/>
      <c r="DG49" s="17"/>
      <c r="DH49" s="17"/>
      <c r="DI49" s="17"/>
      <c r="DJ49" s="17"/>
      <c r="DK49" s="17"/>
    </row>
    <row r="50" spans="1:115" s="18" customFormat="1" ht="51.75" customHeight="1">
      <c r="A50" s="95">
        <v>3</v>
      </c>
      <c r="B50" s="30"/>
      <c r="C50" s="45" t="s">
        <v>162</v>
      </c>
      <c r="D50" s="45" t="s">
        <v>163</v>
      </c>
      <c r="E50" s="45" t="s">
        <v>164</v>
      </c>
      <c r="F50" s="45" t="s">
        <v>165</v>
      </c>
      <c r="G50" s="45" t="s">
        <v>166</v>
      </c>
      <c r="H50" s="67" t="s">
        <v>33</v>
      </c>
      <c r="I50" s="67"/>
      <c r="J50" s="45"/>
      <c r="K50" s="54">
        <v>43533</v>
      </c>
      <c r="L50" s="45" t="s">
        <v>167</v>
      </c>
      <c r="M50" s="78"/>
      <c r="N50" s="17"/>
      <c r="O50" s="37">
        <v>10000</v>
      </c>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7"/>
      <c r="BK50" s="17"/>
      <c r="BL50" s="17"/>
      <c r="BM50" s="17"/>
      <c r="BN50" s="17"/>
      <c r="BO50" s="17"/>
      <c r="BP50" s="17"/>
      <c r="BQ50" s="17"/>
      <c r="BR50" s="17"/>
      <c r="BS50" s="17"/>
      <c r="BT50" s="17"/>
      <c r="BU50" s="17"/>
      <c r="BV50" s="17"/>
      <c r="BW50" s="17"/>
      <c r="BX50" s="17"/>
      <c r="BY50" s="17"/>
      <c r="BZ50" s="17"/>
      <c r="CA50" s="17"/>
      <c r="CB50" s="17"/>
      <c r="CC50" s="17"/>
      <c r="CD50" s="17"/>
      <c r="CE50" s="17"/>
      <c r="CF50" s="17"/>
      <c r="CG50" s="17"/>
      <c r="CH50" s="17"/>
      <c r="CI50" s="17"/>
      <c r="CJ50" s="17"/>
      <c r="CK50" s="17"/>
      <c r="CL50" s="17"/>
      <c r="CM50" s="17"/>
      <c r="CN50" s="17"/>
      <c r="CO50" s="17"/>
      <c r="CP50" s="17"/>
      <c r="CQ50" s="17"/>
      <c r="CR50" s="17"/>
      <c r="CS50" s="17"/>
      <c r="CT50" s="17"/>
      <c r="CU50" s="17"/>
      <c r="CV50" s="17"/>
      <c r="CW50" s="17"/>
      <c r="CX50" s="17"/>
      <c r="CY50" s="17"/>
      <c r="CZ50" s="17"/>
      <c r="DA50" s="17"/>
      <c r="DB50" s="17"/>
      <c r="DC50" s="17"/>
      <c r="DD50" s="17"/>
      <c r="DE50" s="17"/>
      <c r="DF50" s="17"/>
      <c r="DG50" s="17"/>
      <c r="DH50" s="17"/>
      <c r="DI50" s="17"/>
      <c r="DJ50" s="17"/>
      <c r="DK50" s="17"/>
    </row>
    <row r="51" spans="1:115" s="18" customFormat="1" ht="51.75" customHeight="1">
      <c r="A51" s="95">
        <v>4</v>
      </c>
      <c r="B51" s="30"/>
      <c r="C51" s="45" t="s">
        <v>168</v>
      </c>
      <c r="D51" s="45" t="s">
        <v>182</v>
      </c>
      <c r="E51" s="45" t="s">
        <v>164</v>
      </c>
      <c r="F51" s="45" t="s">
        <v>169</v>
      </c>
      <c r="G51" s="45" t="s">
        <v>166</v>
      </c>
      <c r="H51" s="67" t="s">
        <v>33</v>
      </c>
      <c r="I51" s="67"/>
      <c r="J51" s="45"/>
      <c r="K51" s="54">
        <v>43533</v>
      </c>
      <c r="L51" s="45" t="s">
        <v>170</v>
      </c>
      <c r="M51" s="78"/>
      <c r="N51" s="17"/>
      <c r="O51" s="37">
        <v>10000</v>
      </c>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7"/>
      <c r="BK51" s="17"/>
      <c r="BL51" s="17"/>
      <c r="BM51" s="17"/>
      <c r="BN51" s="17"/>
      <c r="BO51" s="17"/>
      <c r="BP51" s="17"/>
      <c r="BQ51" s="17"/>
      <c r="BR51" s="17"/>
      <c r="BS51" s="17"/>
      <c r="BT51" s="17"/>
      <c r="BU51" s="17"/>
      <c r="BV51" s="17"/>
      <c r="BW51" s="17"/>
      <c r="BX51" s="17"/>
      <c r="BY51" s="17"/>
      <c r="BZ51" s="17"/>
      <c r="CA51" s="17"/>
      <c r="CB51" s="17"/>
      <c r="CC51" s="17"/>
      <c r="CD51" s="17"/>
      <c r="CE51" s="17"/>
      <c r="CF51" s="17"/>
      <c r="CG51" s="17"/>
      <c r="CH51" s="17"/>
      <c r="CI51" s="17"/>
      <c r="CJ51" s="17"/>
      <c r="CK51" s="17"/>
      <c r="CL51" s="17"/>
      <c r="CM51" s="17"/>
      <c r="CN51" s="17"/>
      <c r="CO51" s="17"/>
      <c r="CP51" s="17"/>
      <c r="CQ51" s="17"/>
      <c r="CR51" s="17"/>
      <c r="CS51" s="17"/>
      <c r="CT51" s="17"/>
      <c r="CU51" s="17"/>
      <c r="CV51" s="17"/>
      <c r="CW51" s="17"/>
      <c r="CX51" s="17"/>
      <c r="CY51" s="17"/>
      <c r="CZ51" s="17"/>
      <c r="DA51" s="17"/>
      <c r="DB51" s="17"/>
      <c r="DC51" s="17"/>
      <c r="DD51" s="17"/>
      <c r="DE51" s="17"/>
      <c r="DF51" s="17"/>
      <c r="DG51" s="17"/>
      <c r="DH51" s="17"/>
      <c r="DI51" s="17"/>
      <c r="DJ51" s="17"/>
      <c r="DK51" s="17"/>
    </row>
    <row r="52" spans="1:115" s="18" customFormat="1" ht="51.75" customHeight="1">
      <c r="A52" s="95">
        <v>5</v>
      </c>
      <c r="B52" s="30"/>
      <c r="C52" s="45" t="s">
        <v>181</v>
      </c>
      <c r="D52" s="45" t="s">
        <v>182</v>
      </c>
      <c r="E52" s="45" t="s">
        <v>164</v>
      </c>
      <c r="F52" s="45" t="s">
        <v>171</v>
      </c>
      <c r="G52" s="45" t="s">
        <v>183</v>
      </c>
      <c r="H52" s="67" t="s">
        <v>33</v>
      </c>
      <c r="I52" s="67"/>
      <c r="J52" s="45"/>
      <c r="K52" s="54">
        <v>43533</v>
      </c>
      <c r="L52" s="45" t="s">
        <v>172</v>
      </c>
      <c r="M52" s="78"/>
      <c r="N52" s="17"/>
      <c r="O52" s="37">
        <v>8800</v>
      </c>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c r="CL52" s="17"/>
      <c r="CM52" s="17"/>
      <c r="CN52" s="17"/>
      <c r="CO52" s="17"/>
      <c r="CP52" s="17"/>
      <c r="CQ52" s="17"/>
      <c r="CR52" s="17"/>
      <c r="CS52" s="17"/>
      <c r="CT52" s="17"/>
      <c r="CU52" s="17"/>
      <c r="CV52" s="17"/>
      <c r="CW52" s="17"/>
      <c r="CX52" s="17"/>
      <c r="CY52" s="17"/>
      <c r="CZ52" s="17"/>
      <c r="DA52" s="17"/>
      <c r="DB52" s="17"/>
      <c r="DC52" s="17"/>
      <c r="DD52" s="17"/>
      <c r="DE52" s="17"/>
      <c r="DF52" s="17"/>
      <c r="DG52" s="17"/>
      <c r="DH52" s="17"/>
      <c r="DI52" s="17"/>
      <c r="DJ52" s="17"/>
      <c r="DK52" s="17"/>
    </row>
    <row r="53" spans="1:115" s="18" customFormat="1" ht="51.75" customHeight="1">
      <c r="A53" s="95">
        <v>6</v>
      </c>
      <c r="B53" s="30"/>
      <c r="C53" s="45" t="s">
        <v>173</v>
      </c>
      <c r="D53" s="45" t="s">
        <v>174</v>
      </c>
      <c r="E53" s="45" t="s">
        <v>175</v>
      </c>
      <c r="F53" s="45" t="s">
        <v>176</v>
      </c>
      <c r="G53" s="45" t="s">
        <v>177</v>
      </c>
      <c r="H53" s="67" t="s">
        <v>33</v>
      </c>
      <c r="I53" s="67"/>
      <c r="J53" s="45"/>
      <c r="K53" s="54">
        <v>43594</v>
      </c>
      <c r="L53" s="45" t="s">
        <v>178</v>
      </c>
      <c r="M53" s="78"/>
      <c r="N53" s="17"/>
      <c r="O53" s="37">
        <v>50000</v>
      </c>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c r="BT53" s="17"/>
      <c r="BU53" s="17"/>
      <c r="BV53" s="17"/>
      <c r="BW53" s="17"/>
      <c r="BX53" s="17"/>
      <c r="BY53" s="17"/>
      <c r="BZ53" s="17"/>
      <c r="CA53" s="17"/>
      <c r="CB53" s="17"/>
      <c r="CC53" s="17"/>
      <c r="CD53" s="17"/>
      <c r="CE53" s="17"/>
      <c r="CF53" s="17"/>
      <c r="CG53" s="17"/>
      <c r="CH53" s="17"/>
      <c r="CI53" s="17"/>
      <c r="CJ53" s="17"/>
      <c r="CK53" s="17"/>
      <c r="CL53" s="17"/>
      <c r="CM53" s="17"/>
      <c r="CN53" s="17"/>
      <c r="CO53" s="17"/>
      <c r="CP53" s="17"/>
      <c r="CQ53" s="17"/>
      <c r="CR53" s="17"/>
      <c r="CS53" s="17"/>
      <c r="CT53" s="17"/>
      <c r="CU53" s="17"/>
      <c r="CV53" s="17"/>
      <c r="CW53" s="17"/>
      <c r="CX53" s="17"/>
      <c r="CY53" s="17"/>
      <c r="CZ53" s="17"/>
      <c r="DA53" s="17"/>
      <c r="DB53" s="17"/>
      <c r="DC53" s="17"/>
      <c r="DD53" s="17"/>
      <c r="DE53" s="17"/>
      <c r="DF53" s="17"/>
      <c r="DG53" s="17"/>
      <c r="DH53" s="17"/>
      <c r="DI53" s="17"/>
      <c r="DJ53" s="17"/>
      <c r="DK53" s="17"/>
    </row>
    <row r="54" spans="1:115" s="18" customFormat="1" ht="51.75" customHeight="1">
      <c r="A54" s="95">
        <v>7</v>
      </c>
      <c r="B54" s="30"/>
      <c r="C54" s="45" t="s">
        <v>191</v>
      </c>
      <c r="D54" s="45" t="s">
        <v>192</v>
      </c>
      <c r="E54" s="45" t="s">
        <v>193</v>
      </c>
      <c r="F54" s="45" t="s">
        <v>194</v>
      </c>
      <c r="G54" s="45" t="s">
        <v>227</v>
      </c>
      <c r="H54" s="67" t="s">
        <v>33</v>
      </c>
      <c r="I54" s="67"/>
      <c r="J54" s="45"/>
      <c r="K54" s="54">
        <v>43596</v>
      </c>
      <c r="L54" s="45" t="s">
        <v>195</v>
      </c>
      <c r="M54" s="78"/>
      <c r="N54" s="17"/>
      <c r="O54" s="37">
        <v>4049</v>
      </c>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c r="BT54" s="17"/>
      <c r="BU54" s="17"/>
      <c r="BV54" s="17"/>
      <c r="BW54" s="17"/>
      <c r="BX54" s="17"/>
      <c r="BY54" s="17"/>
      <c r="BZ54" s="17"/>
      <c r="CA54" s="17"/>
      <c r="CB54" s="17"/>
      <c r="CC54" s="17"/>
      <c r="CD54" s="17"/>
      <c r="CE54" s="17"/>
      <c r="CF54" s="17"/>
      <c r="CG54" s="17"/>
      <c r="CH54" s="17"/>
      <c r="CI54" s="17"/>
      <c r="CJ54" s="17"/>
      <c r="CK54" s="17"/>
      <c r="CL54" s="17"/>
      <c r="CM54" s="17"/>
      <c r="CN54" s="17"/>
      <c r="CO54" s="17"/>
      <c r="CP54" s="17"/>
      <c r="CQ54" s="17"/>
      <c r="CR54" s="17"/>
      <c r="CS54" s="17"/>
      <c r="CT54" s="17"/>
      <c r="CU54" s="17"/>
      <c r="CV54" s="17"/>
      <c r="CW54" s="17"/>
      <c r="CX54" s="17"/>
      <c r="CY54" s="17"/>
      <c r="CZ54" s="17"/>
      <c r="DA54" s="17"/>
      <c r="DB54" s="17"/>
      <c r="DC54" s="17"/>
      <c r="DD54" s="17"/>
      <c r="DE54" s="17"/>
      <c r="DF54" s="17"/>
      <c r="DG54" s="17"/>
      <c r="DH54" s="17"/>
      <c r="DI54" s="17"/>
      <c r="DJ54" s="17"/>
      <c r="DK54" s="17"/>
    </row>
    <row r="55" spans="1:115" s="18" customFormat="1" ht="78" customHeight="1">
      <c r="A55" s="95">
        <v>8</v>
      </c>
      <c r="B55" s="30"/>
      <c r="C55" s="45" t="s">
        <v>223</v>
      </c>
      <c r="D55" s="45" t="s">
        <v>224</v>
      </c>
      <c r="E55" s="45" t="s">
        <v>225</v>
      </c>
      <c r="F55" s="45" t="s">
        <v>226</v>
      </c>
      <c r="G55" s="45" t="s">
        <v>228</v>
      </c>
      <c r="H55" s="67" t="s">
        <v>33</v>
      </c>
      <c r="I55" s="67"/>
      <c r="J55" s="45"/>
      <c r="K55" s="54" t="s">
        <v>229</v>
      </c>
      <c r="L55" s="45" t="s">
        <v>230</v>
      </c>
      <c r="M55" s="78"/>
      <c r="N55" s="17"/>
      <c r="O55" s="37">
        <v>34000</v>
      </c>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c r="BT55" s="17"/>
      <c r="BU55" s="17"/>
      <c r="BV55" s="17"/>
      <c r="BW55" s="17"/>
      <c r="BX55" s="17"/>
      <c r="BY55" s="17"/>
      <c r="BZ55" s="17"/>
      <c r="CA55" s="17"/>
      <c r="CB55" s="17"/>
      <c r="CC55" s="17"/>
      <c r="CD55" s="17"/>
      <c r="CE55" s="17"/>
      <c r="CF55" s="17"/>
      <c r="CG55" s="17"/>
      <c r="CH55" s="17"/>
      <c r="CI55" s="17"/>
      <c r="CJ55" s="17"/>
      <c r="CK55" s="17"/>
      <c r="CL55" s="17"/>
      <c r="CM55" s="17"/>
      <c r="CN55" s="17"/>
      <c r="CO55" s="17"/>
      <c r="CP55" s="17"/>
      <c r="CQ55" s="17"/>
      <c r="CR55" s="17"/>
      <c r="CS55" s="17"/>
      <c r="CT55" s="17"/>
      <c r="CU55" s="17"/>
      <c r="CV55" s="17"/>
      <c r="CW55" s="17"/>
      <c r="CX55" s="17"/>
      <c r="CY55" s="17"/>
      <c r="CZ55" s="17"/>
      <c r="DA55" s="17"/>
      <c r="DB55" s="17"/>
      <c r="DC55" s="17"/>
      <c r="DD55" s="17"/>
      <c r="DE55" s="17"/>
      <c r="DF55" s="17"/>
      <c r="DG55" s="17"/>
      <c r="DH55" s="17"/>
      <c r="DI55" s="17"/>
      <c r="DJ55" s="17"/>
      <c r="DK55" s="17"/>
    </row>
    <row r="56" spans="1:115" s="18" customFormat="1" ht="78" customHeight="1">
      <c r="A56" s="95">
        <v>9</v>
      </c>
      <c r="B56" s="30"/>
      <c r="C56" s="45" t="s">
        <v>255</v>
      </c>
      <c r="D56" s="45" t="s">
        <v>256</v>
      </c>
      <c r="E56" s="45" t="s">
        <v>257</v>
      </c>
      <c r="F56" s="45" t="s">
        <v>258</v>
      </c>
      <c r="G56" s="45" t="s">
        <v>259</v>
      </c>
      <c r="H56" s="67" t="s">
        <v>33</v>
      </c>
      <c r="I56" s="67"/>
      <c r="J56" s="45"/>
      <c r="K56" s="54">
        <v>43987</v>
      </c>
      <c r="L56" s="45" t="s">
        <v>260</v>
      </c>
      <c r="M56" s="78"/>
      <c r="N56" s="17"/>
      <c r="O56" s="37">
        <v>20000</v>
      </c>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c r="BT56" s="17"/>
      <c r="BU56" s="17"/>
      <c r="BV56" s="17"/>
      <c r="BW56" s="17"/>
      <c r="BX56" s="17"/>
      <c r="BY56" s="17"/>
      <c r="BZ56" s="17"/>
      <c r="CA56" s="17"/>
      <c r="CB56" s="17"/>
      <c r="CC56" s="17"/>
      <c r="CD56" s="17"/>
      <c r="CE56" s="17"/>
      <c r="CF56" s="17"/>
      <c r="CG56" s="17"/>
      <c r="CH56" s="17"/>
      <c r="CI56" s="17"/>
      <c r="CJ56" s="17"/>
      <c r="CK56" s="17"/>
      <c r="CL56" s="17"/>
      <c r="CM56" s="17"/>
      <c r="CN56" s="17"/>
      <c r="CO56" s="17"/>
      <c r="CP56" s="17"/>
      <c r="CQ56" s="17"/>
      <c r="CR56" s="17"/>
      <c r="CS56" s="17"/>
      <c r="CT56" s="17"/>
      <c r="CU56" s="17"/>
      <c r="CV56" s="17"/>
      <c r="CW56" s="17"/>
      <c r="CX56" s="17"/>
      <c r="CY56" s="17"/>
      <c r="CZ56" s="17"/>
      <c r="DA56" s="17"/>
      <c r="DB56" s="17"/>
      <c r="DC56" s="17"/>
      <c r="DD56" s="17"/>
      <c r="DE56" s="17"/>
      <c r="DF56" s="17"/>
      <c r="DG56" s="17"/>
      <c r="DH56" s="17"/>
      <c r="DI56" s="17"/>
      <c r="DJ56" s="17"/>
      <c r="DK56" s="17"/>
    </row>
    <row r="57" spans="1:115" s="18" customFormat="1" ht="78" customHeight="1">
      <c r="A57" s="95">
        <v>10</v>
      </c>
      <c r="B57" s="30"/>
      <c r="C57" s="45" t="s">
        <v>340</v>
      </c>
      <c r="D57" s="45" t="s">
        <v>341</v>
      </c>
      <c r="E57" s="45" t="s">
        <v>306</v>
      </c>
      <c r="F57" s="45" t="s">
        <v>342</v>
      </c>
      <c r="G57" s="45" t="s">
        <v>343</v>
      </c>
      <c r="H57" s="67" t="s">
        <v>33</v>
      </c>
      <c r="I57" s="67"/>
      <c r="J57" s="45"/>
      <c r="K57" s="54" t="s">
        <v>324</v>
      </c>
      <c r="L57" s="45" t="s">
        <v>344</v>
      </c>
      <c r="M57" s="78"/>
      <c r="N57" s="17"/>
      <c r="O57" s="37">
        <v>30000</v>
      </c>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c r="BT57" s="17"/>
      <c r="BU57" s="17"/>
      <c r="BV57" s="17"/>
      <c r="BW57" s="17"/>
      <c r="BX57" s="17"/>
      <c r="BY57" s="17"/>
      <c r="BZ57" s="17"/>
      <c r="CA57" s="17"/>
      <c r="CB57" s="17"/>
      <c r="CC57" s="17"/>
      <c r="CD57" s="17"/>
      <c r="CE57" s="17"/>
      <c r="CF57" s="17"/>
      <c r="CG57" s="17"/>
      <c r="CH57" s="17"/>
      <c r="CI57" s="17"/>
      <c r="CJ57" s="17"/>
      <c r="CK57" s="17"/>
      <c r="CL57" s="17"/>
      <c r="CM57" s="17"/>
      <c r="CN57" s="17"/>
      <c r="CO57" s="17"/>
      <c r="CP57" s="17"/>
      <c r="CQ57" s="17"/>
      <c r="CR57" s="17"/>
      <c r="CS57" s="17"/>
      <c r="CT57" s="17"/>
      <c r="CU57" s="17"/>
      <c r="CV57" s="17"/>
      <c r="CW57" s="17"/>
      <c r="CX57" s="17"/>
      <c r="CY57" s="17"/>
      <c r="CZ57" s="17"/>
      <c r="DA57" s="17"/>
      <c r="DB57" s="17"/>
      <c r="DC57" s="17"/>
      <c r="DD57" s="17"/>
      <c r="DE57" s="17"/>
      <c r="DF57" s="17"/>
      <c r="DG57" s="17"/>
      <c r="DH57" s="17"/>
      <c r="DI57" s="17"/>
      <c r="DJ57" s="17"/>
      <c r="DK57" s="17"/>
    </row>
    <row r="58" spans="1:115" s="18" customFormat="1" ht="78" customHeight="1">
      <c r="A58" s="95">
        <v>11</v>
      </c>
      <c r="B58" s="30"/>
      <c r="C58" s="45" t="s">
        <v>364</v>
      </c>
      <c r="D58" s="45" t="s">
        <v>365</v>
      </c>
      <c r="E58" s="45" t="s">
        <v>366</v>
      </c>
      <c r="F58" s="45" t="s">
        <v>367</v>
      </c>
      <c r="G58" s="45" t="s">
        <v>368</v>
      </c>
      <c r="H58" s="67" t="s">
        <v>33</v>
      </c>
      <c r="I58" s="67"/>
      <c r="J58" s="45"/>
      <c r="K58" s="54">
        <v>44152</v>
      </c>
      <c r="L58" s="45" t="s">
        <v>369</v>
      </c>
      <c r="M58" s="78"/>
      <c r="N58" s="17"/>
      <c r="O58" s="37">
        <v>5000</v>
      </c>
      <c r="P58" s="17"/>
      <c r="Q58" s="17"/>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c r="BT58" s="17"/>
      <c r="BU58" s="17"/>
      <c r="BV58" s="17"/>
      <c r="BW58" s="17"/>
      <c r="BX58" s="17"/>
      <c r="BY58" s="17"/>
      <c r="BZ58" s="17"/>
      <c r="CA58" s="17"/>
      <c r="CB58" s="17"/>
      <c r="CC58" s="17"/>
      <c r="CD58" s="17"/>
      <c r="CE58" s="17"/>
      <c r="CF58" s="17"/>
      <c r="CG58" s="17"/>
      <c r="CH58" s="17"/>
      <c r="CI58" s="17"/>
      <c r="CJ58" s="17"/>
      <c r="CK58" s="17"/>
      <c r="CL58" s="17"/>
      <c r="CM58" s="17"/>
      <c r="CN58" s="17"/>
      <c r="CO58" s="17"/>
      <c r="CP58" s="17"/>
      <c r="CQ58" s="17"/>
      <c r="CR58" s="17"/>
      <c r="CS58" s="17"/>
      <c r="CT58" s="17"/>
      <c r="CU58" s="17"/>
      <c r="CV58" s="17"/>
      <c r="CW58" s="17"/>
      <c r="CX58" s="17"/>
      <c r="CY58" s="17"/>
      <c r="CZ58" s="17"/>
      <c r="DA58" s="17"/>
      <c r="DB58" s="17"/>
      <c r="DC58" s="17"/>
      <c r="DD58" s="17"/>
      <c r="DE58" s="17"/>
      <c r="DF58" s="17"/>
      <c r="DG58" s="17"/>
      <c r="DH58" s="17"/>
      <c r="DI58" s="17"/>
      <c r="DJ58" s="17"/>
      <c r="DK58" s="17"/>
    </row>
    <row r="59" spans="1:115" s="18" customFormat="1" ht="67.5" customHeight="1">
      <c r="A59" s="95">
        <v>12</v>
      </c>
      <c r="B59" s="30"/>
      <c r="C59" s="45" t="s">
        <v>94</v>
      </c>
      <c r="D59" s="45" t="s">
        <v>391</v>
      </c>
      <c r="E59" s="45" t="s">
        <v>392</v>
      </c>
      <c r="F59" s="45" t="s">
        <v>393</v>
      </c>
      <c r="G59" s="45" t="s">
        <v>394</v>
      </c>
      <c r="H59" s="67" t="s">
        <v>33</v>
      </c>
      <c r="I59" s="67"/>
      <c r="J59" s="45"/>
      <c r="K59" s="54">
        <v>44207</v>
      </c>
      <c r="L59" s="45" t="s">
        <v>395</v>
      </c>
      <c r="M59" s="78"/>
      <c r="N59" s="17"/>
      <c r="O59" s="37">
        <v>1000</v>
      </c>
      <c r="P59" s="17"/>
      <c r="Q59" s="17"/>
      <c r="R59" s="17"/>
      <c r="S59" s="17"/>
      <c r="T59" s="17"/>
      <c r="U59" s="17"/>
      <c r="V59" s="17"/>
      <c r="W59" s="17"/>
      <c r="X59" s="17"/>
      <c r="Y59" s="17"/>
      <c r="Z59" s="17"/>
      <c r="AA59" s="17"/>
      <c r="AB59" s="17"/>
      <c r="AC59" s="17"/>
      <c r="AD59" s="17"/>
      <c r="AE59" s="17"/>
      <c r="AF59" s="17"/>
      <c r="AG59" s="17"/>
      <c r="AH59" s="17"/>
      <c r="AI59" s="17"/>
      <c r="AJ59" s="17"/>
      <c r="AK59" s="17"/>
      <c r="AL59" s="17"/>
      <c r="AM59" s="17"/>
      <c r="AN59" s="17"/>
      <c r="AO59" s="17"/>
      <c r="AP59" s="17"/>
      <c r="AQ59" s="17"/>
      <c r="AR59" s="17"/>
      <c r="AS59" s="17"/>
      <c r="AT59" s="17"/>
      <c r="AU59" s="17"/>
      <c r="AV59" s="17"/>
      <c r="AW59" s="17"/>
      <c r="AX59" s="17"/>
      <c r="AY59" s="17"/>
      <c r="AZ59" s="17"/>
      <c r="BA59" s="17"/>
      <c r="BB59" s="17"/>
      <c r="BC59" s="17"/>
      <c r="BD59" s="17"/>
      <c r="BE59" s="17"/>
      <c r="BF59" s="17"/>
      <c r="BG59" s="17"/>
      <c r="BH59" s="17"/>
      <c r="BI59" s="17"/>
      <c r="BJ59" s="17"/>
      <c r="BK59" s="17"/>
      <c r="BL59" s="17"/>
      <c r="BM59" s="17"/>
      <c r="BN59" s="17"/>
      <c r="BO59" s="17"/>
      <c r="BP59" s="17"/>
      <c r="BQ59" s="17"/>
      <c r="BR59" s="17"/>
      <c r="BS59" s="17"/>
      <c r="BT59" s="17"/>
      <c r="BU59" s="17"/>
      <c r="BV59" s="17"/>
      <c r="BW59" s="17"/>
      <c r="BX59" s="17"/>
      <c r="BY59" s="17"/>
      <c r="BZ59" s="17"/>
      <c r="CA59" s="17"/>
      <c r="CB59" s="17"/>
      <c r="CC59" s="17"/>
      <c r="CD59" s="17"/>
      <c r="CE59" s="17"/>
      <c r="CF59" s="17"/>
      <c r="CG59" s="17"/>
      <c r="CH59" s="17"/>
      <c r="CI59" s="17"/>
      <c r="CJ59" s="17"/>
      <c r="CK59" s="17"/>
      <c r="CL59" s="17"/>
      <c r="CM59" s="17"/>
      <c r="CN59" s="17"/>
      <c r="CO59" s="17"/>
      <c r="CP59" s="17"/>
      <c r="CQ59" s="17"/>
      <c r="CR59" s="17"/>
      <c r="CS59" s="17"/>
      <c r="CT59" s="17"/>
      <c r="CU59" s="17"/>
      <c r="CV59" s="17"/>
      <c r="CW59" s="17"/>
      <c r="CX59" s="17"/>
      <c r="CY59" s="17"/>
      <c r="CZ59" s="17"/>
      <c r="DA59" s="17"/>
      <c r="DB59" s="17"/>
      <c r="DC59" s="17"/>
      <c r="DD59" s="17"/>
      <c r="DE59" s="17"/>
      <c r="DF59" s="17"/>
      <c r="DG59" s="17"/>
      <c r="DH59" s="17"/>
      <c r="DI59" s="17"/>
      <c r="DJ59" s="17"/>
      <c r="DK59" s="17"/>
    </row>
    <row r="60" spans="1:115" s="18" customFormat="1" ht="27" customHeight="1">
      <c r="A60" s="49"/>
      <c r="B60" s="106" t="s">
        <v>19</v>
      </c>
      <c r="C60" s="107"/>
      <c r="D60" s="107"/>
      <c r="E60" s="107"/>
      <c r="F60" s="107"/>
      <c r="G60" s="63"/>
      <c r="H60" s="90">
        <v>14</v>
      </c>
      <c r="I60" s="67"/>
      <c r="J60" s="66"/>
      <c r="K60" s="66"/>
      <c r="L60" s="66"/>
      <c r="M60" s="44"/>
      <c r="N60" s="25"/>
      <c r="O60" s="55">
        <f>SUM(O61:O74)</f>
        <v>500472</v>
      </c>
      <c r="P60" s="17"/>
      <c r="Q60" s="17"/>
      <c r="R60" s="17"/>
      <c r="S60" s="17"/>
      <c r="T60" s="17"/>
      <c r="U60" s="17"/>
      <c r="V60" s="17"/>
      <c r="W60" s="17"/>
      <c r="X60" s="17"/>
      <c r="Y60" s="17"/>
      <c r="Z60" s="17"/>
      <c r="AA60" s="17"/>
      <c r="AB60" s="17"/>
      <c r="AC60" s="17"/>
      <c r="AD60" s="17"/>
      <c r="AE60" s="17"/>
      <c r="AF60" s="17"/>
      <c r="AG60" s="17"/>
      <c r="AH60" s="17"/>
      <c r="AI60" s="17"/>
      <c r="AJ60" s="17"/>
      <c r="AK60" s="17"/>
      <c r="AL60" s="17"/>
      <c r="AM60" s="17"/>
      <c r="AN60" s="17"/>
      <c r="AO60" s="17"/>
      <c r="AP60" s="17"/>
      <c r="AQ60" s="17"/>
      <c r="AR60" s="17"/>
      <c r="AS60" s="17"/>
      <c r="AT60" s="17"/>
      <c r="AU60" s="17"/>
      <c r="AV60" s="17"/>
      <c r="AW60" s="17"/>
      <c r="AX60" s="17"/>
      <c r="AY60" s="17"/>
      <c r="AZ60" s="17"/>
      <c r="BA60" s="17"/>
      <c r="BB60" s="17"/>
      <c r="BC60" s="17"/>
      <c r="BD60" s="17"/>
      <c r="BE60" s="17"/>
      <c r="BF60" s="17"/>
      <c r="BG60" s="17"/>
      <c r="BH60" s="17"/>
      <c r="BI60" s="17"/>
      <c r="BJ60" s="17"/>
      <c r="BK60" s="17"/>
      <c r="BL60" s="17"/>
      <c r="BM60" s="17"/>
      <c r="BN60" s="17"/>
      <c r="BO60" s="17"/>
      <c r="BP60" s="17"/>
      <c r="BQ60" s="17"/>
      <c r="BR60" s="17"/>
      <c r="BS60" s="17"/>
      <c r="BT60" s="17"/>
      <c r="BU60" s="17"/>
      <c r="BV60" s="17"/>
      <c r="BW60" s="17"/>
      <c r="BX60" s="17"/>
      <c r="BY60" s="17"/>
      <c r="BZ60" s="17"/>
      <c r="CA60" s="17"/>
      <c r="CB60" s="17"/>
      <c r="CC60" s="17"/>
      <c r="CD60" s="17"/>
      <c r="CE60" s="17"/>
      <c r="CF60" s="17"/>
      <c r="CG60" s="17"/>
      <c r="CH60" s="17"/>
      <c r="CI60" s="17"/>
      <c r="CJ60" s="17"/>
      <c r="CK60" s="17"/>
      <c r="CL60" s="17"/>
      <c r="CM60" s="17"/>
      <c r="CN60" s="17"/>
      <c r="CO60" s="17"/>
      <c r="CP60" s="17"/>
      <c r="CQ60" s="17"/>
      <c r="CR60" s="17"/>
      <c r="CS60" s="17"/>
      <c r="CT60" s="17"/>
      <c r="CU60" s="17"/>
      <c r="CV60" s="17"/>
      <c r="CW60" s="17"/>
      <c r="CX60" s="17"/>
      <c r="CY60" s="17"/>
      <c r="CZ60" s="17"/>
      <c r="DA60" s="17"/>
      <c r="DB60" s="17"/>
      <c r="DC60" s="17"/>
      <c r="DD60" s="17"/>
      <c r="DE60" s="17"/>
      <c r="DF60" s="17"/>
      <c r="DG60" s="17"/>
      <c r="DH60" s="17"/>
      <c r="DI60" s="17"/>
      <c r="DJ60" s="17"/>
      <c r="DK60" s="17"/>
    </row>
    <row r="61" spans="1:115" s="10" customFormat="1" ht="60.75" customHeight="1">
      <c r="A61" s="95">
        <v>1</v>
      </c>
      <c r="B61" s="29"/>
      <c r="C61" s="59" t="s">
        <v>42</v>
      </c>
      <c r="D61" s="45" t="s">
        <v>68</v>
      </c>
      <c r="E61" s="45" t="s">
        <v>69</v>
      </c>
      <c r="F61" s="45" t="s">
        <v>70</v>
      </c>
      <c r="G61" s="62" t="s">
        <v>245</v>
      </c>
      <c r="H61" s="67" t="s">
        <v>33</v>
      </c>
      <c r="I61" s="67"/>
      <c r="J61" s="45"/>
      <c r="K61" s="54">
        <v>43257</v>
      </c>
      <c r="L61" s="45" t="s">
        <v>71</v>
      </c>
      <c r="M61" s="44"/>
      <c r="N61" s="25"/>
      <c r="O61" s="34">
        <v>50755</v>
      </c>
      <c r="P61" s="12"/>
      <c r="Q61" s="12"/>
      <c r="R61" s="12"/>
      <c r="S61" s="12"/>
      <c r="T61" s="12"/>
      <c r="U61" s="12"/>
      <c r="V61" s="12"/>
      <c r="W61" s="12"/>
      <c r="X61" s="12"/>
      <c r="Y61" s="12"/>
      <c r="Z61" s="12"/>
      <c r="AA61" s="12"/>
      <c r="AB61" s="12"/>
      <c r="AC61" s="12"/>
      <c r="AD61" s="12"/>
      <c r="AE61" s="12"/>
      <c r="AF61" s="12"/>
      <c r="AG61" s="12"/>
      <c r="AH61" s="12"/>
      <c r="AI61" s="12"/>
      <c r="AJ61" s="12"/>
      <c r="AK61" s="12"/>
      <c r="AL61" s="12"/>
      <c r="AM61" s="12"/>
      <c r="AN61" s="12"/>
      <c r="AO61" s="12"/>
      <c r="AP61" s="12"/>
      <c r="AQ61" s="12"/>
      <c r="AR61" s="12"/>
      <c r="AS61" s="12"/>
      <c r="AT61" s="12"/>
      <c r="AU61" s="12"/>
      <c r="AV61" s="12"/>
      <c r="AW61" s="12"/>
      <c r="AX61" s="12"/>
      <c r="AY61" s="12"/>
      <c r="AZ61" s="12"/>
      <c r="BA61" s="12"/>
      <c r="BB61" s="12"/>
      <c r="BC61" s="12"/>
      <c r="BD61" s="12"/>
      <c r="BE61" s="12"/>
      <c r="BF61" s="12"/>
      <c r="BG61" s="12"/>
      <c r="BH61" s="12"/>
      <c r="BI61" s="12"/>
      <c r="BJ61" s="12"/>
      <c r="BK61" s="12"/>
      <c r="BL61" s="12"/>
      <c r="BM61" s="12"/>
      <c r="BN61" s="12"/>
      <c r="BO61" s="12"/>
      <c r="BP61" s="12"/>
      <c r="BQ61" s="12"/>
      <c r="BR61" s="12"/>
      <c r="BS61" s="12"/>
      <c r="BT61" s="12"/>
      <c r="BU61" s="12"/>
      <c r="BV61" s="12"/>
      <c r="BW61" s="12"/>
      <c r="BX61" s="12"/>
      <c r="BY61" s="12"/>
      <c r="BZ61" s="12"/>
      <c r="CA61" s="12"/>
      <c r="CB61" s="12"/>
      <c r="CC61" s="12"/>
      <c r="CD61" s="12"/>
      <c r="CE61" s="12"/>
      <c r="CF61" s="12"/>
      <c r="CG61" s="12"/>
      <c r="CH61" s="12"/>
      <c r="CI61" s="12"/>
      <c r="CJ61" s="12"/>
      <c r="CK61" s="12"/>
      <c r="CL61" s="12"/>
      <c r="CM61" s="12"/>
      <c r="CN61" s="12"/>
      <c r="CO61" s="12"/>
      <c r="CP61" s="12"/>
      <c r="CQ61" s="12"/>
      <c r="CR61" s="12"/>
      <c r="CS61" s="12"/>
      <c r="CT61" s="12"/>
      <c r="CU61" s="12"/>
      <c r="CV61" s="12"/>
      <c r="CW61" s="12"/>
      <c r="CX61" s="12"/>
      <c r="CY61" s="12"/>
      <c r="CZ61" s="12"/>
      <c r="DA61" s="12"/>
      <c r="DB61" s="12"/>
      <c r="DC61" s="12"/>
      <c r="DD61" s="12"/>
      <c r="DE61" s="12"/>
      <c r="DF61" s="12"/>
      <c r="DG61" s="12"/>
      <c r="DH61" s="12"/>
      <c r="DI61" s="12"/>
      <c r="DJ61" s="12"/>
      <c r="DK61" s="12"/>
    </row>
    <row r="62" spans="1:115" s="10" customFormat="1" ht="54" customHeight="1">
      <c r="A62" s="95">
        <v>2</v>
      </c>
      <c r="B62" s="26"/>
      <c r="C62" s="59" t="s">
        <v>179</v>
      </c>
      <c r="D62" s="45" t="s">
        <v>60</v>
      </c>
      <c r="E62" s="45" t="s">
        <v>61</v>
      </c>
      <c r="F62" s="45" t="s">
        <v>62</v>
      </c>
      <c r="G62" s="45" t="s">
        <v>153</v>
      </c>
      <c r="H62" s="67" t="s">
        <v>33</v>
      </c>
      <c r="I62" s="67"/>
      <c r="J62" s="45"/>
      <c r="K62" s="54">
        <v>43124</v>
      </c>
      <c r="L62" s="45" t="s">
        <v>63</v>
      </c>
      <c r="M62" s="44"/>
      <c r="N62" s="25"/>
      <c r="O62" s="34">
        <v>4774</v>
      </c>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12"/>
      <c r="CA62" s="12"/>
      <c r="CB62" s="12"/>
      <c r="CC62" s="12"/>
      <c r="CD62" s="12"/>
      <c r="CE62" s="12"/>
      <c r="CF62" s="12"/>
      <c r="CG62" s="12"/>
      <c r="CH62" s="12"/>
      <c r="CI62" s="12"/>
      <c r="CJ62" s="12"/>
      <c r="CK62" s="12"/>
      <c r="CL62" s="12"/>
      <c r="CM62" s="12"/>
      <c r="CN62" s="12"/>
      <c r="CO62" s="12"/>
      <c r="CP62" s="12"/>
      <c r="CQ62" s="12"/>
      <c r="CR62" s="12"/>
      <c r="CS62" s="12"/>
      <c r="CT62" s="12"/>
      <c r="CU62" s="12"/>
      <c r="CV62" s="12"/>
      <c r="CW62" s="12"/>
      <c r="CX62" s="12"/>
      <c r="CY62" s="12"/>
      <c r="CZ62" s="12"/>
      <c r="DA62" s="12"/>
      <c r="DB62" s="12"/>
      <c r="DC62" s="12"/>
      <c r="DD62" s="12"/>
      <c r="DE62" s="12"/>
      <c r="DF62" s="12"/>
      <c r="DG62" s="12"/>
      <c r="DH62" s="12"/>
      <c r="DI62" s="12"/>
      <c r="DJ62" s="12"/>
      <c r="DK62" s="12"/>
    </row>
    <row r="63" spans="1:115" s="10" customFormat="1" ht="71.25" customHeight="1">
      <c r="A63" s="95">
        <v>3</v>
      </c>
      <c r="B63" s="28"/>
      <c r="C63" s="45" t="s">
        <v>106</v>
      </c>
      <c r="D63" s="60" t="s">
        <v>107</v>
      </c>
      <c r="E63" s="45" t="s">
        <v>108</v>
      </c>
      <c r="F63" s="45" t="s">
        <v>109</v>
      </c>
      <c r="G63" s="45" t="s">
        <v>110</v>
      </c>
      <c r="H63" s="67" t="s">
        <v>34</v>
      </c>
      <c r="I63" s="67"/>
      <c r="J63" s="45"/>
      <c r="K63" s="54">
        <v>43467</v>
      </c>
      <c r="L63" s="45" t="s">
        <v>111</v>
      </c>
      <c r="M63" s="44"/>
      <c r="N63" s="12"/>
      <c r="O63" s="34">
        <v>10000</v>
      </c>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12"/>
      <c r="CA63" s="12"/>
      <c r="CB63" s="12"/>
      <c r="CC63" s="12"/>
      <c r="CD63" s="12"/>
      <c r="CE63" s="12"/>
      <c r="CF63" s="12"/>
      <c r="CG63" s="12"/>
      <c r="CH63" s="12"/>
      <c r="CI63" s="12"/>
      <c r="CJ63" s="12"/>
      <c r="CK63" s="12"/>
      <c r="CL63" s="12"/>
      <c r="CM63" s="12"/>
      <c r="CN63" s="12"/>
      <c r="CO63" s="12"/>
      <c r="CP63" s="12"/>
      <c r="CQ63" s="12"/>
      <c r="CR63" s="12"/>
      <c r="CS63" s="12"/>
      <c r="CT63" s="12"/>
      <c r="CU63" s="12"/>
      <c r="CV63" s="12"/>
      <c r="CW63" s="12"/>
      <c r="CX63" s="12"/>
      <c r="CY63" s="12"/>
      <c r="CZ63" s="12"/>
      <c r="DA63" s="12"/>
      <c r="DB63" s="12"/>
      <c r="DC63" s="12"/>
      <c r="DD63" s="12"/>
      <c r="DE63" s="12"/>
      <c r="DF63" s="12"/>
      <c r="DG63" s="12"/>
      <c r="DH63" s="12"/>
      <c r="DI63" s="12"/>
      <c r="DJ63" s="12"/>
      <c r="DK63" s="12"/>
    </row>
    <row r="64" spans="1:115" s="10" customFormat="1" ht="71.25" customHeight="1">
      <c r="A64" s="95">
        <v>4</v>
      </c>
      <c r="B64" s="28"/>
      <c r="C64" s="45" t="s">
        <v>112</v>
      </c>
      <c r="D64" s="60" t="s">
        <v>113</v>
      </c>
      <c r="E64" s="45" t="s">
        <v>114</v>
      </c>
      <c r="F64" s="45" t="s">
        <v>115</v>
      </c>
      <c r="G64" s="45" t="s">
        <v>310</v>
      </c>
      <c r="H64" s="67" t="s">
        <v>34</v>
      </c>
      <c r="I64" s="67"/>
      <c r="J64" s="45"/>
      <c r="K64" s="54" t="s">
        <v>311</v>
      </c>
      <c r="L64" s="45" t="s">
        <v>116</v>
      </c>
      <c r="M64" s="44"/>
      <c r="N64" s="12"/>
      <c r="O64" s="34">
        <v>27104</v>
      </c>
      <c r="P64" s="12"/>
      <c r="Q64" s="12"/>
      <c r="R64" s="12"/>
      <c r="S64" s="12"/>
      <c r="T64" s="12"/>
      <c r="U64" s="12"/>
      <c r="V64" s="12"/>
      <c r="W64" s="12"/>
      <c r="X64" s="12"/>
      <c r="Y64" s="12"/>
      <c r="Z64" s="12"/>
      <c r="AA64" s="12"/>
      <c r="AB64" s="12"/>
      <c r="AC64" s="12"/>
      <c r="AD64" s="12"/>
      <c r="AE64" s="12"/>
      <c r="AF64" s="12"/>
      <c r="AG64" s="12"/>
      <c r="AH64" s="12"/>
      <c r="AI64" s="12"/>
      <c r="AJ64" s="12"/>
      <c r="AK64" s="12"/>
      <c r="AL64" s="12"/>
      <c r="AM64" s="12"/>
      <c r="AN64" s="12"/>
      <c r="AO64" s="12"/>
      <c r="AP64" s="12"/>
      <c r="AQ64" s="12"/>
      <c r="AR64" s="12"/>
      <c r="AS64" s="12"/>
      <c r="AT64" s="12"/>
      <c r="AU64" s="12"/>
      <c r="AV64" s="12"/>
      <c r="AW64" s="12"/>
      <c r="AX64" s="12"/>
      <c r="AY64" s="12"/>
      <c r="AZ64" s="12"/>
      <c r="BA64" s="12"/>
      <c r="BB64" s="12"/>
      <c r="BC64" s="12"/>
      <c r="BD64" s="12"/>
      <c r="BE64" s="12"/>
      <c r="BF64" s="12"/>
      <c r="BG64" s="12"/>
      <c r="BH64" s="12"/>
      <c r="BI64" s="12"/>
      <c r="BJ64" s="12"/>
      <c r="BK64" s="12"/>
      <c r="BL64" s="12"/>
      <c r="BM64" s="12"/>
      <c r="BN64" s="12"/>
      <c r="BO64" s="12"/>
      <c r="BP64" s="12"/>
      <c r="BQ64" s="12"/>
      <c r="BR64" s="12"/>
      <c r="BS64" s="12"/>
      <c r="BT64" s="12"/>
      <c r="BU64" s="12"/>
      <c r="BV64" s="12"/>
      <c r="BW64" s="12"/>
      <c r="BX64" s="12"/>
      <c r="BY64" s="12"/>
      <c r="BZ64" s="12"/>
      <c r="CA64" s="12"/>
      <c r="CB64" s="12"/>
      <c r="CC64" s="12"/>
      <c r="CD64" s="12"/>
      <c r="CE64" s="12"/>
      <c r="CF64" s="12"/>
      <c r="CG64" s="12"/>
      <c r="CH64" s="12"/>
      <c r="CI64" s="12"/>
      <c r="CJ64" s="12"/>
      <c r="CK64" s="12"/>
      <c r="CL64" s="12"/>
      <c r="CM64" s="12"/>
      <c r="CN64" s="12"/>
      <c r="CO64" s="12"/>
      <c r="CP64" s="12"/>
      <c r="CQ64" s="12"/>
      <c r="CR64" s="12"/>
      <c r="CS64" s="12"/>
      <c r="CT64" s="12"/>
      <c r="CU64" s="12"/>
      <c r="CV64" s="12"/>
      <c r="CW64" s="12"/>
      <c r="CX64" s="12"/>
      <c r="CY64" s="12"/>
      <c r="CZ64" s="12"/>
      <c r="DA64" s="12"/>
      <c r="DB64" s="12"/>
      <c r="DC64" s="12"/>
      <c r="DD64" s="12"/>
      <c r="DE64" s="12"/>
      <c r="DF64" s="12"/>
      <c r="DG64" s="12"/>
      <c r="DH64" s="12"/>
      <c r="DI64" s="12"/>
      <c r="DJ64" s="12"/>
      <c r="DK64" s="12"/>
    </row>
    <row r="65" spans="1:115" s="10" customFormat="1" ht="81.75" customHeight="1">
      <c r="A65" s="95">
        <v>5</v>
      </c>
      <c r="B65" s="28"/>
      <c r="C65" s="45" t="s">
        <v>129</v>
      </c>
      <c r="D65" s="60" t="s">
        <v>130</v>
      </c>
      <c r="E65" s="45" t="s">
        <v>131</v>
      </c>
      <c r="F65" s="45" t="s">
        <v>132</v>
      </c>
      <c r="G65" s="45" t="s">
        <v>133</v>
      </c>
      <c r="H65" s="67" t="s">
        <v>34</v>
      </c>
      <c r="I65" s="67"/>
      <c r="J65" s="45"/>
      <c r="K65" s="54" t="s">
        <v>134</v>
      </c>
      <c r="L65" s="45" t="s">
        <v>135</v>
      </c>
      <c r="M65" s="44"/>
      <c r="N65" s="12"/>
      <c r="O65" s="34">
        <v>175000</v>
      </c>
      <c r="P65" s="12"/>
      <c r="Q65" s="12"/>
      <c r="R65" s="12"/>
      <c r="S65" s="12"/>
      <c r="T65" s="12"/>
      <c r="U65" s="12"/>
      <c r="V65" s="12"/>
      <c r="W65" s="12"/>
      <c r="X65" s="12"/>
      <c r="Y65" s="12"/>
      <c r="Z65" s="12"/>
      <c r="AA65" s="12"/>
      <c r="AB65" s="12"/>
      <c r="AC65" s="12"/>
      <c r="AD65" s="12"/>
      <c r="AE65" s="12"/>
      <c r="AF65" s="12"/>
      <c r="AG65" s="12"/>
      <c r="AH65" s="12"/>
      <c r="AI65" s="12"/>
      <c r="AJ65" s="12"/>
      <c r="AK65" s="12"/>
      <c r="AL65" s="12"/>
      <c r="AM65" s="12"/>
      <c r="AN65" s="12"/>
      <c r="AO65" s="12"/>
      <c r="AP65" s="12"/>
      <c r="AQ65" s="12"/>
      <c r="AR65" s="12"/>
      <c r="AS65" s="12"/>
      <c r="AT65" s="12"/>
      <c r="AU65" s="12"/>
      <c r="AV65" s="12"/>
      <c r="AW65" s="12"/>
      <c r="AX65" s="12"/>
      <c r="AY65" s="12"/>
      <c r="AZ65" s="12"/>
      <c r="BA65" s="12"/>
      <c r="BB65" s="12"/>
      <c r="BC65" s="12"/>
      <c r="BD65" s="12"/>
      <c r="BE65" s="12"/>
      <c r="BF65" s="12"/>
      <c r="BG65" s="12"/>
      <c r="BH65" s="12"/>
      <c r="BI65" s="12"/>
      <c r="BJ65" s="12"/>
      <c r="BK65" s="12"/>
      <c r="BL65" s="12"/>
      <c r="BM65" s="12"/>
      <c r="BN65" s="12"/>
      <c r="BO65" s="12"/>
      <c r="BP65" s="12"/>
      <c r="BQ65" s="12"/>
      <c r="BR65" s="12"/>
      <c r="BS65" s="12"/>
      <c r="BT65" s="12"/>
      <c r="BU65" s="12"/>
      <c r="BV65" s="12"/>
      <c r="BW65" s="12"/>
      <c r="BX65" s="12"/>
      <c r="BY65" s="12"/>
      <c r="BZ65" s="12"/>
      <c r="CA65" s="12"/>
      <c r="CB65" s="12"/>
      <c r="CC65" s="12"/>
      <c r="CD65" s="12"/>
      <c r="CE65" s="12"/>
      <c r="CF65" s="12"/>
      <c r="CG65" s="12"/>
      <c r="CH65" s="12"/>
      <c r="CI65" s="12"/>
      <c r="CJ65" s="12"/>
      <c r="CK65" s="12"/>
      <c r="CL65" s="12"/>
      <c r="CM65" s="12"/>
      <c r="CN65" s="12"/>
      <c r="CO65" s="12"/>
      <c r="CP65" s="12"/>
      <c r="CQ65" s="12"/>
      <c r="CR65" s="12"/>
      <c r="CS65" s="12"/>
      <c r="CT65" s="12"/>
      <c r="CU65" s="12"/>
      <c r="CV65" s="12"/>
      <c r="CW65" s="12"/>
      <c r="CX65" s="12"/>
      <c r="CY65" s="12"/>
      <c r="CZ65" s="12"/>
      <c r="DA65" s="12"/>
      <c r="DB65" s="12"/>
      <c r="DC65" s="12"/>
      <c r="DD65" s="12"/>
      <c r="DE65" s="12"/>
      <c r="DF65" s="12"/>
      <c r="DG65" s="12"/>
      <c r="DH65" s="12"/>
      <c r="DI65" s="12"/>
      <c r="DJ65" s="12"/>
      <c r="DK65" s="12"/>
    </row>
    <row r="66" spans="1:115" s="10" customFormat="1" ht="71.25" customHeight="1">
      <c r="A66" s="95">
        <v>6</v>
      </c>
      <c r="B66" s="28"/>
      <c r="C66" s="45" t="s">
        <v>136</v>
      </c>
      <c r="D66" s="60" t="s">
        <v>137</v>
      </c>
      <c r="E66" s="45" t="s">
        <v>138</v>
      </c>
      <c r="F66" s="45" t="s">
        <v>139</v>
      </c>
      <c r="G66" s="45" t="s">
        <v>180</v>
      </c>
      <c r="H66" s="67" t="s">
        <v>34</v>
      </c>
      <c r="I66" s="67"/>
      <c r="J66" s="45"/>
      <c r="K66" s="54" t="s">
        <v>134</v>
      </c>
      <c r="L66" s="45" t="s">
        <v>140</v>
      </c>
      <c r="M66" s="44"/>
      <c r="N66" s="12"/>
      <c r="O66" s="34">
        <v>27500</v>
      </c>
      <c r="P66" s="12"/>
      <c r="Q66" s="12"/>
      <c r="R66" s="12"/>
      <c r="S66" s="12"/>
      <c r="T66" s="12"/>
      <c r="U66" s="12"/>
      <c r="V66" s="12"/>
      <c r="W66" s="12"/>
      <c r="X66" s="12"/>
      <c r="Y66" s="12"/>
      <c r="Z66" s="12"/>
      <c r="AA66" s="12"/>
      <c r="AB66" s="12"/>
      <c r="AC66" s="12"/>
      <c r="AD66" s="12"/>
      <c r="AE66" s="12"/>
      <c r="AF66" s="12"/>
      <c r="AG66" s="12"/>
      <c r="AH66" s="12"/>
      <c r="AI66" s="12"/>
      <c r="AJ66" s="12"/>
      <c r="AK66" s="12"/>
      <c r="AL66" s="12"/>
      <c r="AM66" s="12"/>
      <c r="AN66" s="12"/>
      <c r="AO66" s="12"/>
      <c r="AP66" s="12"/>
      <c r="AQ66" s="12"/>
      <c r="AR66" s="12"/>
      <c r="AS66" s="12"/>
      <c r="AT66" s="12"/>
      <c r="AU66" s="12"/>
      <c r="AV66" s="12"/>
      <c r="AW66" s="12"/>
      <c r="AX66" s="12"/>
      <c r="AY66" s="12"/>
      <c r="AZ66" s="12"/>
      <c r="BA66" s="12"/>
      <c r="BB66" s="12"/>
      <c r="BC66" s="12"/>
      <c r="BD66" s="12"/>
      <c r="BE66" s="12"/>
      <c r="BF66" s="12"/>
      <c r="BG66" s="12"/>
      <c r="BH66" s="12"/>
      <c r="BI66" s="12"/>
      <c r="BJ66" s="12"/>
      <c r="BK66" s="12"/>
      <c r="BL66" s="12"/>
      <c r="BM66" s="12"/>
      <c r="BN66" s="12"/>
      <c r="BO66" s="12"/>
      <c r="BP66" s="12"/>
      <c r="BQ66" s="12"/>
      <c r="BR66" s="12"/>
      <c r="BS66" s="12"/>
      <c r="BT66" s="12"/>
      <c r="BU66" s="12"/>
      <c r="BV66" s="12"/>
      <c r="BW66" s="12"/>
      <c r="BX66" s="12"/>
      <c r="BY66" s="12"/>
      <c r="BZ66" s="12"/>
      <c r="CA66" s="12"/>
      <c r="CB66" s="12"/>
      <c r="CC66" s="12"/>
      <c r="CD66" s="12"/>
      <c r="CE66" s="12"/>
      <c r="CF66" s="12"/>
      <c r="CG66" s="12"/>
      <c r="CH66" s="12"/>
      <c r="CI66" s="12"/>
      <c r="CJ66" s="12"/>
      <c r="CK66" s="12"/>
      <c r="CL66" s="12"/>
      <c r="CM66" s="12"/>
      <c r="CN66" s="12"/>
      <c r="CO66" s="12"/>
      <c r="CP66" s="12"/>
      <c r="CQ66" s="12"/>
      <c r="CR66" s="12"/>
      <c r="CS66" s="12"/>
      <c r="CT66" s="12"/>
      <c r="CU66" s="12"/>
      <c r="CV66" s="12"/>
      <c r="CW66" s="12"/>
      <c r="CX66" s="12"/>
      <c r="CY66" s="12"/>
      <c r="CZ66" s="12"/>
      <c r="DA66" s="12"/>
      <c r="DB66" s="12"/>
      <c r="DC66" s="12"/>
      <c r="DD66" s="12"/>
      <c r="DE66" s="12"/>
      <c r="DF66" s="12"/>
      <c r="DG66" s="12"/>
      <c r="DH66" s="12"/>
      <c r="DI66" s="12"/>
      <c r="DJ66" s="12"/>
      <c r="DK66" s="12"/>
    </row>
    <row r="67" spans="1:115" s="10" customFormat="1" ht="71.25" customHeight="1">
      <c r="A67" s="95">
        <v>7</v>
      </c>
      <c r="B67" s="28"/>
      <c r="C67" s="45" t="s">
        <v>244</v>
      </c>
      <c r="D67" s="60" t="s">
        <v>141</v>
      </c>
      <c r="E67" s="45" t="s">
        <v>142</v>
      </c>
      <c r="F67" s="45" t="s">
        <v>143</v>
      </c>
      <c r="G67" s="45" t="s">
        <v>144</v>
      </c>
      <c r="H67" s="67" t="s">
        <v>33</v>
      </c>
      <c r="I67" s="67"/>
      <c r="J67" s="45"/>
      <c r="K67" s="54" t="s">
        <v>134</v>
      </c>
      <c r="L67" s="45" t="s">
        <v>145</v>
      </c>
      <c r="M67" s="44"/>
      <c r="N67" s="12"/>
      <c r="O67" s="34">
        <v>13000</v>
      </c>
      <c r="P67" s="12"/>
      <c r="Q67" s="12"/>
      <c r="R67" s="12"/>
      <c r="S67" s="12"/>
      <c r="T67" s="12"/>
      <c r="U67" s="12"/>
      <c r="V67" s="12"/>
      <c r="W67" s="12"/>
      <c r="X67" s="12"/>
      <c r="Y67" s="12"/>
      <c r="Z67" s="12"/>
      <c r="AA67" s="12"/>
      <c r="AB67" s="12"/>
      <c r="AC67" s="12"/>
      <c r="AD67" s="12"/>
      <c r="AE67" s="12"/>
      <c r="AF67" s="12"/>
      <c r="AG67" s="12"/>
      <c r="AH67" s="12"/>
      <c r="AI67" s="12"/>
      <c r="AJ67" s="12"/>
      <c r="AK67" s="12"/>
      <c r="AL67" s="12"/>
      <c r="AM67" s="12"/>
      <c r="AN67" s="12"/>
      <c r="AO67" s="12"/>
      <c r="AP67" s="12"/>
      <c r="AQ67" s="12"/>
      <c r="AR67" s="12"/>
      <c r="AS67" s="12"/>
      <c r="AT67" s="12"/>
      <c r="AU67" s="12"/>
      <c r="AV67" s="12"/>
      <c r="AW67" s="12"/>
      <c r="AX67" s="12"/>
      <c r="AY67" s="12"/>
      <c r="AZ67" s="12"/>
      <c r="BA67" s="12"/>
      <c r="BB67" s="12"/>
      <c r="BC67" s="12"/>
      <c r="BD67" s="12"/>
      <c r="BE67" s="12"/>
      <c r="BF67" s="12"/>
      <c r="BG67" s="12"/>
      <c r="BH67" s="12"/>
      <c r="BI67" s="12"/>
      <c r="BJ67" s="12"/>
      <c r="BK67" s="12"/>
      <c r="BL67" s="12"/>
      <c r="BM67" s="12"/>
      <c r="BN67" s="12"/>
      <c r="BO67" s="12"/>
      <c r="BP67" s="12"/>
      <c r="BQ67" s="12"/>
      <c r="BR67" s="12"/>
      <c r="BS67" s="12"/>
      <c r="BT67" s="12"/>
      <c r="BU67" s="12"/>
      <c r="BV67" s="12"/>
      <c r="BW67" s="12"/>
      <c r="BX67" s="12"/>
      <c r="BY67" s="12"/>
      <c r="BZ67" s="12"/>
      <c r="CA67" s="12"/>
      <c r="CB67" s="12"/>
      <c r="CC67" s="12"/>
      <c r="CD67" s="12"/>
      <c r="CE67" s="12"/>
      <c r="CF67" s="12"/>
      <c r="CG67" s="12"/>
      <c r="CH67" s="12"/>
      <c r="CI67" s="12"/>
      <c r="CJ67" s="12"/>
      <c r="CK67" s="12"/>
      <c r="CL67" s="12"/>
      <c r="CM67" s="12"/>
      <c r="CN67" s="12"/>
      <c r="CO67" s="12"/>
      <c r="CP67" s="12"/>
      <c r="CQ67" s="12"/>
      <c r="CR67" s="12"/>
      <c r="CS67" s="12"/>
      <c r="CT67" s="12"/>
      <c r="CU67" s="12"/>
      <c r="CV67" s="12"/>
      <c r="CW67" s="12"/>
      <c r="CX67" s="12"/>
      <c r="CY67" s="12"/>
      <c r="CZ67" s="12"/>
      <c r="DA67" s="12"/>
      <c r="DB67" s="12"/>
      <c r="DC67" s="12"/>
      <c r="DD67" s="12"/>
      <c r="DE67" s="12"/>
      <c r="DF67" s="12"/>
      <c r="DG67" s="12"/>
      <c r="DH67" s="12"/>
      <c r="DI67" s="12"/>
      <c r="DJ67" s="12"/>
      <c r="DK67" s="12"/>
    </row>
    <row r="68" spans="1:115" s="10" customFormat="1" ht="71.25" customHeight="1">
      <c r="A68" s="95">
        <v>8</v>
      </c>
      <c r="B68" s="44"/>
      <c r="C68" s="45" t="s">
        <v>196</v>
      </c>
      <c r="D68" s="45" t="s">
        <v>197</v>
      </c>
      <c r="E68" s="45" t="s">
        <v>198</v>
      </c>
      <c r="F68" s="45" t="s">
        <v>199</v>
      </c>
      <c r="G68" s="45" t="s">
        <v>200</v>
      </c>
      <c r="H68" s="45" t="s">
        <v>34</v>
      </c>
      <c r="I68" s="45"/>
      <c r="J68" s="45"/>
      <c r="K68" s="54" t="s">
        <v>201</v>
      </c>
      <c r="L68" s="45" t="s">
        <v>202</v>
      </c>
      <c r="M68" s="44"/>
      <c r="N68" s="91"/>
      <c r="O68" s="92">
        <v>42770</v>
      </c>
      <c r="P68" s="12"/>
      <c r="Q68" s="12"/>
      <c r="R68" s="12"/>
      <c r="S68" s="12"/>
      <c r="T68" s="12"/>
      <c r="U68" s="12"/>
      <c r="V68" s="12"/>
      <c r="W68" s="12"/>
      <c r="X68" s="12"/>
      <c r="Y68" s="12"/>
      <c r="Z68" s="12"/>
      <c r="AA68" s="12"/>
      <c r="AB68" s="12"/>
      <c r="AC68" s="12"/>
      <c r="AD68" s="12"/>
      <c r="AE68" s="12"/>
      <c r="AF68" s="12"/>
      <c r="AG68" s="12"/>
      <c r="AH68" s="12"/>
      <c r="AI68" s="12"/>
      <c r="AJ68" s="12"/>
      <c r="AK68" s="12"/>
      <c r="AL68" s="12"/>
      <c r="AM68" s="12"/>
      <c r="AN68" s="12"/>
      <c r="AO68" s="12"/>
      <c r="AP68" s="12"/>
      <c r="AQ68" s="12"/>
      <c r="AR68" s="12"/>
      <c r="AS68" s="12"/>
      <c r="AT68" s="12"/>
      <c r="AU68" s="12"/>
      <c r="AV68" s="12"/>
      <c r="AW68" s="12"/>
      <c r="AX68" s="12"/>
      <c r="AY68" s="12"/>
      <c r="AZ68" s="12"/>
      <c r="BA68" s="12"/>
      <c r="BB68" s="12"/>
      <c r="BC68" s="12"/>
      <c r="BD68" s="12"/>
      <c r="BE68" s="12"/>
      <c r="BF68" s="12"/>
      <c r="BG68" s="12"/>
      <c r="BH68" s="12"/>
      <c r="BI68" s="12"/>
      <c r="BJ68" s="12"/>
      <c r="BK68" s="12"/>
      <c r="BL68" s="12"/>
      <c r="BM68" s="12"/>
      <c r="BN68" s="12"/>
      <c r="BO68" s="12"/>
      <c r="BP68" s="12"/>
      <c r="BQ68" s="12"/>
      <c r="BR68" s="12"/>
      <c r="BS68" s="12"/>
      <c r="BT68" s="12"/>
      <c r="BU68" s="12"/>
      <c r="BV68" s="12"/>
      <c r="BW68" s="12"/>
      <c r="BX68" s="12"/>
      <c r="BY68" s="12"/>
      <c r="BZ68" s="12"/>
      <c r="CA68" s="12"/>
      <c r="CB68" s="12"/>
      <c r="CC68" s="12"/>
      <c r="CD68" s="12"/>
      <c r="CE68" s="12"/>
      <c r="CF68" s="12"/>
      <c r="CG68" s="12"/>
      <c r="CH68" s="12"/>
      <c r="CI68" s="12"/>
      <c r="CJ68" s="12"/>
      <c r="CK68" s="12"/>
      <c r="CL68" s="12"/>
      <c r="CM68" s="12"/>
      <c r="CN68" s="12"/>
      <c r="CO68" s="12"/>
      <c r="CP68" s="12"/>
      <c r="CQ68" s="12"/>
      <c r="CR68" s="12"/>
      <c r="CS68" s="12"/>
      <c r="CT68" s="12"/>
      <c r="CU68" s="12"/>
      <c r="CV68" s="12"/>
      <c r="CW68" s="12"/>
      <c r="CX68" s="12"/>
      <c r="CY68" s="12"/>
      <c r="CZ68" s="12"/>
      <c r="DA68" s="12"/>
      <c r="DB68" s="12"/>
      <c r="DC68" s="12"/>
      <c r="DD68" s="12"/>
      <c r="DE68" s="12"/>
      <c r="DF68" s="12"/>
      <c r="DG68" s="12"/>
      <c r="DH68" s="12"/>
      <c r="DI68" s="12"/>
      <c r="DJ68" s="12"/>
      <c r="DK68" s="12"/>
    </row>
    <row r="69" spans="1:115" s="10" customFormat="1" ht="71.25" customHeight="1">
      <c r="A69" s="95">
        <v>9</v>
      </c>
      <c r="B69" s="44"/>
      <c r="C69" s="45" t="s">
        <v>231</v>
      </c>
      <c r="D69" s="45" t="s">
        <v>232</v>
      </c>
      <c r="E69" s="45" t="s">
        <v>233</v>
      </c>
      <c r="F69" s="45" t="s">
        <v>234</v>
      </c>
      <c r="G69" s="45" t="s">
        <v>235</v>
      </c>
      <c r="H69" s="45" t="s">
        <v>34</v>
      </c>
      <c r="I69" s="45"/>
      <c r="J69" s="45"/>
      <c r="K69" s="54" t="s">
        <v>236</v>
      </c>
      <c r="L69" s="45" t="s">
        <v>237</v>
      </c>
      <c r="M69" s="44"/>
      <c r="N69" s="91"/>
      <c r="O69" s="92">
        <v>13000</v>
      </c>
      <c r="P69" s="12"/>
      <c r="Q69" s="12"/>
      <c r="R69" s="12"/>
      <c r="S69" s="12"/>
      <c r="T69" s="12"/>
      <c r="U69" s="12"/>
      <c r="V69" s="12"/>
      <c r="W69" s="12"/>
      <c r="X69" s="12"/>
      <c r="Y69" s="12"/>
      <c r="Z69" s="12"/>
      <c r="AA69" s="12"/>
      <c r="AB69" s="12"/>
      <c r="AC69" s="12"/>
      <c r="AD69" s="12"/>
      <c r="AE69" s="12"/>
      <c r="AF69" s="12"/>
      <c r="AG69" s="12"/>
      <c r="AH69" s="12"/>
      <c r="AI69" s="12"/>
      <c r="AJ69" s="12"/>
      <c r="AK69" s="12"/>
      <c r="AL69" s="12"/>
      <c r="AM69" s="12"/>
      <c r="AN69" s="12"/>
      <c r="AO69" s="12"/>
      <c r="AP69" s="12"/>
      <c r="AQ69" s="12"/>
      <c r="AR69" s="12"/>
      <c r="AS69" s="12"/>
      <c r="AT69" s="12"/>
      <c r="AU69" s="12"/>
      <c r="AV69" s="12"/>
      <c r="AW69" s="12"/>
      <c r="AX69" s="12"/>
      <c r="AY69" s="12"/>
      <c r="AZ69" s="12"/>
      <c r="BA69" s="12"/>
      <c r="BB69" s="12"/>
      <c r="BC69" s="12"/>
      <c r="BD69" s="12"/>
      <c r="BE69" s="12"/>
      <c r="BF69" s="12"/>
      <c r="BG69" s="12"/>
      <c r="BH69" s="12"/>
      <c r="BI69" s="12"/>
      <c r="BJ69" s="12"/>
      <c r="BK69" s="12"/>
      <c r="BL69" s="12"/>
      <c r="BM69" s="12"/>
      <c r="BN69" s="12"/>
      <c r="BO69" s="12"/>
      <c r="BP69" s="12"/>
      <c r="BQ69" s="12"/>
      <c r="BR69" s="12"/>
      <c r="BS69" s="12"/>
      <c r="BT69" s="12"/>
      <c r="BU69" s="12"/>
      <c r="BV69" s="12"/>
      <c r="BW69" s="12"/>
      <c r="BX69" s="12"/>
      <c r="BY69" s="12"/>
      <c r="BZ69" s="12"/>
      <c r="CA69" s="12"/>
      <c r="CB69" s="12"/>
      <c r="CC69" s="12"/>
      <c r="CD69" s="12"/>
      <c r="CE69" s="12"/>
      <c r="CF69" s="12"/>
      <c r="CG69" s="12"/>
      <c r="CH69" s="12"/>
      <c r="CI69" s="12"/>
      <c r="CJ69" s="12"/>
      <c r="CK69" s="12"/>
      <c r="CL69" s="12"/>
      <c r="CM69" s="12"/>
      <c r="CN69" s="12"/>
      <c r="CO69" s="12"/>
      <c r="CP69" s="12"/>
      <c r="CQ69" s="12"/>
      <c r="CR69" s="12"/>
      <c r="CS69" s="12"/>
      <c r="CT69" s="12"/>
      <c r="CU69" s="12"/>
      <c r="CV69" s="12"/>
      <c r="CW69" s="12"/>
      <c r="CX69" s="12"/>
      <c r="CY69" s="12"/>
      <c r="CZ69" s="12"/>
      <c r="DA69" s="12"/>
      <c r="DB69" s="12"/>
      <c r="DC69" s="12"/>
      <c r="DD69" s="12"/>
      <c r="DE69" s="12"/>
      <c r="DF69" s="12"/>
      <c r="DG69" s="12"/>
      <c r="DH69" s="12"/>
      <c r="DI69" s="12"/>
      <c r="DJ69" s="12"/>
      <c r="DK69" s="12"/>
    </row>
    <row r="70" spans="1:115" s="10" customFormat="1" ht="71.25" customHeight="1">
      <c r="A70" s="95">
        <v>10</v>
      </c>
      <c r="B70" s="44"/>
      <c r="C70" s="45" t="s">
        <v>345</v>
      </c>
      <c r="D70" s="45" t="s">
        <v>346</v>
      </c>
      <c r="E70" s="45" t="s">
        <v>347</v>
      </c>
      <c r="F70" s="45" t="s">
        <v>348</v>
      </c>
      <c r="G70" s="45" t="s">
        <v>349</v>
      </c>
      <c r="H70" s="45" t="s">
        <v>34</v>
      </c>
      <c r="I70" s="45"/>
      <c r="J70" s="45"/>
      <c r="K70" s="54" t="s">
        <v>350</v>
      </c>
      <c r="L70" s="45" t="s">
        <v>351</v>
      </c>
      <c r="M70" s="44"/>
      <c r="N70" s="91"/>
      <c r="O70" s="92">
        <v>4375</v>
      </c>
      <c r="P70" s="12"/>
      <c r="Q70" s="12"/>
      <c r="R70" s="12"/>
      <c r="S70" s="12"/>
      <c r="T70" s="12"/>
      <c r="U70" s="12"/>
      <c r="V70" s="12"/>
      <c r="W70" s="12"/>
      <c r="X70" s="12"/>
      <c r="Y70" s="12"/>
      <c r="Z70" s="12"/>
      <c r="AA70" s="12"/>
      <c r="AB70" s="12"/>
      <c r="AC70" s="12"/>
      <c r="AD70" s="12"/>
      <c r="AE70" s="12"/>
      <c r="AF70" s="12"/>
      <c r="AG70" s="12"/>
      <c r="AH70" s="12"/>
      <c r="AI70" s="12"/>
      <c r="AJ70" s="12"/>
      <c r="AK70" s="12"/>
      <c r="AL70" s="12"/>
      <c r="AM70" s="12"/>
      <c r="AN70" s="12"/>
      <c r="AO70" s="12"/>
      <c r="AP70" s="12"/>
      <c r="AQ70" s="12"/>
      <c r="AR70" s="12"/>
      <c r="AS70" s="12"/>
      <c r="AT70" s="12"/>
      <c r="AU70" s="12"/>
      <c r="AV70" s="12"/>
      <c r="AW70" s="12"/>
      <c r="AX70" s="12"/>
      <c r="AY70" s="12"/>
      <c r="AZ70" s="12"/>
      <c r="BA70" s="12"/>
      <c r="BB70" s="12"/>
      <c r="BC70" s="12"/>
      <c r="BD70" s="12"/>
      <c r="BE70" s="12"/>
      <c r="BF70" s="12"/>
      <c r="BG70" s="12"/>
      <c r="BH70" s="12"/>
      <c r="BI70" s="12"/>
      <c r="BJ70" s="12"/>
      <c r="BK70" s="12"/>
      <c r="BL70" s="12"/>
      <c r="BM70" s="12"/>
      <c r="BN70" s="12"/>
      <c r="BO70" s="12"/>
      <c r="BP70" s="12"/>
      <c r="BQ70" s="12"/>
      <c r="BR70" s="12"/>
      <c r="BS70" s="12"/>
      <c r="BT70" s="12"/>
      <c r="BU70" s="12"/>
      <c r="BV70" s="12"/>
      <c r="BW70" s="12"/>
      <c r="BX70" s="12"/>
      <c r="BY70" s="12"/>
      <c r="BZ70" s="12"/>
      <c r="CA70" s="12"/>
      <c r="CB70" s="12"/>
      <c r="CC70" s="12"/>
      <c r="CD70" s="12"/>
      <c r="CE70" s="12"/>
      <c r="CF70" s="12"/>
      <c r="CG70" s="12"/>
      <c r="CH70" s="12"/>
      <c r="CI70" s="12"/>
      <c r="CJ70" s="12"/>
      <c r="CK70" s="12"/>
      <c r="CL70" s="12"/>
      <c r="CM70" s="12"/>
      <c r="CN70" s="12"/>
      <c r="CO70" s="12"/>
      <c r="CP70" s="12"/>
      <c r="CQ70" s="12"/>
      <c r="CR70" s="12"/>
      <c r="CS70" s="12"/>
      <c r="CT70" s="12"/>
      <c r="CU70" s="12"/>
      <c r="CV70" s="12"/>
      <c r="CW70" s="12"/>
      <c r="CX70" s="12"/>
      <c r="CY70" s="12"/>
      <c r="CZ70" s="12"/>
      <c r="DA70" s="12"/>
      <c r="DB70" s="12"/>
      <c r="DC70" s="12"/>
      <c r="DD70" s="12"/>
      <c r="DE70" s="12"/>
      <c r="DF70" s="12"/>
      <c r="DG70" s="12"/>
      <c r="DH70" s="12"/>
      <c r="DI70" s="12"/>
      <c r="DJ70" s="12"/>
      <c r="DK70" s="12"/>
    </row>
    <row r="71" spans="1:115" s="10" customFormat="1" ht="71.25" customHeight="1">
      <c r="A71" s="95">
        <v>11</v>
      </c>
      <c r="B71" s="44"/>
      <c r="C71" s="45" t="s">
        <v>345</v>
      </c>
      <c r="D71" s="45" t="s">
        <v>346</v>
      </c>
      <c r="E71" s="45" t="s">
        <v>347</v>
      </c>
      <c r="F71" s="45" t="s">
        <v>370</v>
      </c>
      <c r="G71" s="45" t="s">
        <v>371</v>
      </c>
      <c r="H71" s="45" t="s">
        <v>34</v>
      </c>
      <c r="I71" s="45"/>
      <c r="J71" s="45"/>
      <c r="K71" s="54">
        <v>44151</v>
      </c>
      <c r="L71" s="45" t="s">
        <v>372</v>
      </c>
      <c r="M71" s="44"/>
      <c r="N71" s="91"/>
      <c r="O71" s="92">
        <v>15000</v>
      </c>
      <c r="P71" s="12"/>
      <c r="Q71" s="12"/>
      <c r="R71" s="12"/>
      <c r="S71" s="12"/>
      <c r="T71" s="12"/>
      <c r="U71" s="12"/>
      <c r="V71" s="12"/>
      <c r="W71" s="12"/>
      <c r="X71" s="12"/>
      <c r="Y71" s="12"/>
      <c r="Z71" s="12"/>
      <c r="AA71" s="12"/>
      <c r="AB71" s="12"/>
      <c r="AC71" s="12"/>
      <c r="AD71" s="12"/>
      <c r="AE71" s="12"/>
      <c r="AF71" s="12"/>
      <c r="AG71" s="12"/>
      <c r="AH71" s="12"/>
      <c r="AI71" s="12"/>
      <c r="AJ71" s="12"/>
      <c r="AK71" s="12"/>
      <c r="AL71" s="12"/>
      <c r="AM71" s="12"/>
      <c r="AN71" s="12"/>
      <c r="AO71" s="12"/>
      <c r="AP71" s="12"/>
      <c r="AQ71" s="12"/>
      <c r="AR71" s="12"/>
      <c r="AS71" s="12"/>
      <c r="AT71" s="12"/>
      <c r="AU71" s="12"/>
      <c r="AV71" s="12"/>
      <c r="AW71" s="12"/>
      <c r="AX71" s="12"/>
      <c r="AY71" s="12"/>
      <c r="AZ71" s="12"/>
      <c r="BA71" s="12"/>
      <c r="BB71" s="12"/>
      <c r="BC71" s="12"/>
      <c r="BD71" s="12"/>
      <c r="BE71" s="12"/>
      <c r="BF71" s="12"/>
      <c r="BG71" s="12"/>
      <c r="BH71" s="12"/>
      <c r="BI71" s="12"/>
      <c r="BJ71" s="12"/>
      <c r="BK71" s="12"/>
      <c r="BL71" s="12"/>
      <c r="BM71" s="12"/>
      <c r="BN71" s="12"/>
      <c r="BO71" s="12"/>
      <c r="BP71" s="12"/>
      <c r="BQ71" s="12"/>
      <c r="BR71" s="12"/>
      <c r="BS71" s="12"/>
      <c r="BT71" s="12"/>
      <c r="BU71" s="12"/>
      <c r="BV71" s="12"/>
      <c r="BW71" s="12"/>
      <c r="BX71" s="12"/>
      <c r="BY71" s="12"/>
      <c r="BZ71" s="12"/>
      <c r="CA71" s="12"/>
      <c r="CB71" s="12"/>
      <c r="CC71" s="12"/>
      <c r="CD71" s="12"/>
      <c r="CE71" s="12"/>
      <c r="CF71" s="12"/>
      <c r="CG71" s="12"/>
      <c r="CH71" s="12"/>
      <c r="CI71" s="12"/>
      <c r="CJ71" s="12"/>
      <c r="CK71" s="12"/>
      <c r="CL71" s="12"/>
      <c r="CM71" s="12"/>
      <c r="CN71" s="12"/>
      <c r="CO71" s="12"/>
      <c r="CP71" s="12"/>
      <c r="CQ71" s="12"/>
      <c r="CR71" s="12"/>
      <c r="CS71" s="12"/>
      <c r="CT71" s="12"/>
      <c r="CU71" s="12"/>
      <c r="CV71" s="12"/>
      <c r="CW71" s="12"/>
      <c r="CX71" s="12"/>
      <c r="CY71" s="12"/>
      <c r="CZ71" s="12"/>
      <c r="DA71" s="12"/>
      <c r="DB71" s="12"/>
      <c r="DC71" s="12"/>
      <c r="DD71" s="12"/>
      <c r="DE71" s="12"/>
      <c r="DF71" s="12"/>
      <c r="DG71" s="12"/>
      <c r="DH71" s="12"/>
      <c r="DI71" s="12"/>
      <c r="DJ71" s="12"/>
      <c r="DK71" s="12"/>
    </row>
    <row r="72" spans="1:115" s="10" customFormat="1" ht="122.25" customHeight="1">
      <c r="A72" s="95">
        <v>12</v>
      </c>
      <c r="B72" s="44"/>
      <c r="C72" s="45" t="s">
        <v>373</v>
      </c>
      <c r="D72" s="45" t="s">
        <v>374</v>
      </c>
      <c r="E72" s="45" t="s">
        <v>375</v>
      </c>
      <c r="F72" s="45" t="s">
        <v>376</v>
      </c>
      <c r="G72" s="45" t="s">
        <v>377</v>
      </c>
      <c r="H72" s="45" t="s">
        <v>34</v>
      </c>
      <c r="I72" s="45"/>
      <c r="J72" s="45"/>
      <c r="K72" s="54">
        <v>44181</v>
      </c>
      <c r="L72" s="45" t="s">
        <v>378</v>
      </c>
      <c r="M72" s="44"/>
      <c r="N72" s="91"/>
      <c r="O72" s="92">
        <v>77000</v>
      </c>
      <c r="P72" s="12"/>
      <c r="Q72" s="12"/>
      <c r="R72" s="12"/>
      <c r="S72" s="12"/>
      <c r="T72" s="12"/>
      <c r="U72" s="12"/>
      <c r="V72" s="12"/>
      <c r="W72" s="12"/>
      <c r="X72" s="12"/>
      <c r="Y72" s="12"/>
      <c r="Z72" s="12"/>
      <c r="AA72" s="12"/>
      <c r="AB72" s="12"/>
      <c r="AC72" s="12"/>
      <c r="AD72" s="12"/>
      <c r="AE72" s="12"/>
      <c r="AF72" s="12"/>
      <c r="AG72" s="12"/>
      <c r="AH72" s="12"/>
      <c r="AI72" s="12"/>
      <c r="AJ72" s="12"/>
      <c r="AK72" s="12"/>
      <c r="AL72" s="12"/>
      <c r="AM72" s="12"/>
      <c r="AN72" s="12"/>
      <c r="AO72" s="12"/>
      <c r="AP72" s="12"/>
      <c r="AQ72" s="12"/>
      <c r="AR72" s="12"/>
      <c r="AS72" s="12"/>
      <c r="AT72" s="12"/>
      <c r="AU72" s="12"/>
      <c r="AV72" s="12"/>
      <c r="AW72" s="12"/>
      <c r="AX72" s="12"/>
      <c r="AY72" s="12"/>
      <c r="AZ72" s="12"/>
      <c r="BA72" s="12"/>
      <c r="BB72" s="12"/>
      <c r="BC72" s="12"/>
      <c r="BD72" s="12"/>
      <c r="BE72" s="12"/>
      <c r="BF72" s="12"/>
      <c r="BG72" s="12"/>
      <c r="BH72" s="12"/>
      <c r="BI72" s="12"/>
      <c r="BJ72" s="12"/>
      <c r="BK72" s="12"/>
      <c r="BL72" s="12"/>
      <c r="BM72" s="12"/>
      <c r="BN72" s="12"/>
      <c r="BO72" s="12"/>
      <c r="BP72" s="12"/>
      <c r="BQ72" s="12"/>
      <c r="BR72" s="12"/>
      <c r="BS72" s="12"/>
      <c r="BT72" s="12"/>
      <c r="BU72" s="12"/>
      <c r="BV72" s="12"/>
      <c r="BW72" s="12"/>
      <c r="BX72" s="12"/>
      <c r="BY72" s="12"/>
      <c r="BZ72" s="12"/>
      <c r="CA72" s="12"/>
      <c r="CB72" s="12"/>
      <c r="CC72" s="12"/>
      <c r="CD72" s="12"/>
      <c r="CE72" s="12"/>
      <c r="CF72" s="12"/>
      <c r="CG72" s="12"/>
      <c r="CH72" s="12"/>
      <c r="CI72" s="12"/>
      <c r="CJ72" s="12"/>
      <c r="CK72" s="12"/>
      <c r="CL72" s="12"/>
      <c r="CM72" s="12"/>
      <c r="CN72" s="12"/>
      <c r="CO72" s="12"/>
      <c r="CP72" s="12"/>
      <c r="CQ72" s="12"/>
      <c r="CR72" s="12"/>
      <c r="CS72" s="12"/>
      <c r="CT72" s="12"/>
      <c r="CU72" s="12"/>
      <c r="CV72" s="12"/>
      <c r="CW72" s="12"/>
      <c r="CX72" s="12"/>
      <c r="CY72" s="12"/>
      <c r="CZ72" s="12"/>
      <c r="DA72" s="12"/>
      <c r="DB72" s="12"/>
      <c r="DC72" s="12"/>
      <c r="DD72" s="12"/>
      <c r="DE72" s="12"/>
      <c r="DF72" s="12"/>
      <c r="DG72" s="12"/>
      <c r="DH72" s="12"/>
      <c r="DI72" s="12"/>
      <c r="DJ72" s="12"/>
      <c r="DK72" s="12"/>
    </row>
    <row r="73" spans="1:115" s="10" customFormat="1" ht="71.25" customHeight="1">
      <c r="A73" s="95">
        <v>13</v>
      </c>
      <c r="B73" s="44"/>
      <c r="C73" s="45" t="s">
        <v>420</v>
      </c>
      <c r="D73" s="45" t="s">
        <v>421</v>
      </c>
      <c r="E73" s="45" t="s">
        <v>422</v>
      </c>
      <c r="F73" s="45" t="s">
        <v>423</v>
      </c>
      <c r="G73" s="45" t="s">
        <v>424</v>
      </c>
      <c r="H73" s="45" t="s">
        <v>34</v>
      </c>
      <c r="I73" s="45"/>
      <c r="J73" s="45"/>
      <c r="K73" s="54">
        <v>44264</v>
      </c>
      <c r="L73" s="45" t="s">
        <v>425</v>
      </c>
      <c r="M73" s="44"/>
      <c r="N73" s="91"/>
      <c r="O73" s="92">
        <v>20194</v>
      </c>
      <c r="P73" s="12"/>
      <c r="Q73" s="12"/>
      <c r="R73" s="12"/>
      <c r="S73" s="12"/>
      <c r="T73" s="12"/>
      <c r="U73" s="12"/>
      <c r="V73" s="12"/>
      <c r="W73" s="12"/>
      <c r="X73" s="12"/>
      <c r="Y73" s="12"/>
      <c r="Z73" s="12"/>
      <c r="AA73" s="12"/>
      <c r="AB73" s="12"/>
      <c r="AC73" s="12"/>
      <c r="AD73" s="12"/>
      <c r="AE73" s="12"/>
      <c r="AF73" s="12"/>
      <c r="AG73" s="12"/>
      <c r="AH73" s="12"/>
      <c r="AI73" s="12"/>
      <c r="AJ73" s="12"/>
      <c r="AK73" s="12"/>
      <c r="AL73" s="12"/>
      <c r="AM73" s="12"/>
      <c r="AN73" s="12"/>
      <c r="AO73" s="12"/>
      <c r="AP73" s="12"/>
      <c r="AQ73" s="12"/>
      <c r="AR73" s="12"/>
      <c r="AS73" s="12"/>
      <c r="AT73" s="12"/>
      <c r="AU73" s="12"/>
      <c r="AV73" s="12"/>
      <c r="AW73" s="12"/>
      <c r="AX73" s="12"/>
      <c r="AY73" s="12"/>
      <c r="AZ73" s="12"/>
      <c r="BA73" s="12"/>
      <c r="BB73" s="12"/>
      <c r="BC73" s="12"/>
      <c r="BD73" s="12"/>
      <c r="BE73" s="12"/>
      <c r="BF73" s="12"/>
      <c r="BG73" s="12"/>
      <c r="BH73" s="12"/>
      <c r="BI73" s="12"/>
      <c r="BJ73" s="12"/>
      <c r="BK73" s="12"/>
      <c r="BL73" s="12"/>
      <c r="BM73" s="12"/>
      <c r="BN73" s="12"/>
      <c r="BO73" s="12"/>
      <c r="BP73" s="12"/>
      <c r="BQ73" s="12"/>
      <c r="BR73" s="12"/>
      <c r="BS73" s="12"/>
      <c r="BT73" s="12"/>
      <c r="BU73" s="12"/>
      <c r="BV73" s="12"/>
      <c r="BW73" s="12"/>
      <c r="BX73" s="12"/>
      <c r="BY73" s="12"/>
      <c r="BZ73" s="12"/>
      <c r="CA73" s="12"/>
      <c r="CB73" s="12"/>
      <c r="CC73" s="12"/>
      <c r="CD73" s="12"/>
      <c r="CE73" s="12"/>
      <c r="CF73" s="12"/>
      <c r="CG73" s="12"/>
      <c r="CH73" s="12"/>
      <c r="CI73" s="12"/>
      <c r="CJ73" s="12"/>
      <c r="CK73" s="12"/>
      <c r="CL73" s="12"/>
      <c r="CM73" s="12"/>
      <c r="CN73" s="12"/>
      <c r="CO73" s="12"/>
      <c r="CP73" s="12"/>
      <c r="CQ73" s="12"/>
      <c r="CR73" s="12"/>
      <c r="CS73" s="12"/>
      <c r="CT73" s="12"/>
      <c r="CU73" s="12"/>
      <c r="CV73" s="12"/>
      <c r="CW73" s="12"/>
      <c r="CX73" s="12"/>
      <c r="CY73" s="12"/>
      <c r="CZ73" s="12"/>
      <c r="DA73" s="12"/>
      <c r="DB73" s="12"/>
      <c r="DC73" s="12"/>
      <c r="DD73" s="12"/>
      <c r="DE73" s="12"/>
      <c r="DF73" s="12"/>
      <c r="DG73" s="12"/>
      <c r="DH73" s="12"/>
      <c r="DI73" s="12"/>
      <c r="DJ73" s="12"/>
      <c r="DK73" s="12"/>
    </row>
    <row r="74" spans="1:115" s="10" customFormat="1" ht="99.75" customHeight="1">
      <c r="A74" s="95">
        <v>14</v>
      </c>
      <c r="B74" s="44"/>
      <c r="C74" s="45" t="s">
        <v>426</v>
      </c>
      <c r="D74" s="45" t="s">
        <v>427</v>
      </c>
      <c r="E74" s="45" t="s">
        <v>422</v>
      </c>
      <c r="F74" s="45" t="s">
        <v>428</v>
      </c>
      <c r="G74" s="45" t="s">
        <v>429</v>
      </c>
      <c r="H74" s="45" t="s">
        <v>34</v>
      </c>
      <c r="I74" s="45"/>
      <c r="J74" s="45"/>
      <c r="K74" s="54">
        <v>44264</v>
      </c>
      <c r="L74" s="45" t="s">
        <v>430</v>
      </c>
      <c r="M74" s="44"/>
      <c r="N74" s="91"/>
      <c r="O74" s="92">
        <v>20000</v>
      </c>
      <c r="P74" s="12"/>
      <c r="Q74" s="12"/>
      <c r="R74" s="12"/>
      <c r="S74" s="12"/>
      <c r="T74" s="12"/>
      <c r="U74" s="12"/>
      <c r="V74" s="12"/>
      <c r="W74" s="12"/>
      <c r="X74" s="12"/>
      <c r="Y74" s="12"/>
      <c r="Z74" s="12"/>
      <c r="AA74" s="12"/>
      <c r="AB74" s="12"/>
      <c r="AC74" s="12"/>
      <c r="AD74" s="12"/>
      <c r="AE74" s="12"/>
      <c r="AF74" s="12"/>
      <c r="AG74" s="12"/>
      <c r="AH74" s="12"/>
      <c r="AI74" s="12"/>
      <c r="AJ74" s="12"/>
      <c r="AK74" s="12"/>
      <c r="AL74" s="12"/>
      <c r="AM74" s="12"/>
      <c r="AN74" s="12"/>
      <c r="AO74" s="12"/>
      <c r="AP74" s="12"/>
      <c r="AQ74" s="12"/>
      <c r="AR74" s="12"/>
      <c r="AS74" s="12"/>
      <c r="AT74" s="12"/>
      <c r="AU74" s="12"/>
      <c r="AV74" s="12"/>
      <c r="AW74" s="12"/>
      <c r="AX74" s="12"/>
      <c r="AY74" s="12"/>
      <c r="AZ74" s="12"/>
      <c r="BA74" s="12"/>
      <c r="BB74" s="12"/>
      <c r="BC74" s="12"/>
      <c r="BD74" s="12"/>
      <c r="BE74" s="12"/>
      <c r="BF74" s="12"/>
      <c r="BG74" s="12"/>
      <c r="BH74" s="12"/>
      <c r="BI74" s="12"/>
      <c r="BJ74" s="12"/>
      <c r="BK74" s="12"/>
      <c r="BL74" s="12"/>
      <c r="BM74" s="12"/>
      <c r="BN74" s="12"/>
      <c r="BO74" s="12"/>
      <c r="BP74" s="12"/>
      <c r="BQ74" s="12"/>
      <c r="BR74" s="12"/>
      <c r="BS74" s="12"/>
      <c r="BT74" s="12"/>
      <c r="BU74" s="12"/>
      <c r="BV74" s="12"/>
      <c r="BW74" s="12"/>
      <c r="BX74" s="12"/>
      <c r="BY74" s="12"/>
      <c r="BZ74" s="12"/>
      <c r="CA74" s="12"/>
      <c r="CB74" s="12"/>
      <c r="CC74" s="12"/>
      <c r="CD74" s="12"/>
      <c r="CE74" s="12"/>
      <c r="CF74" s="12"/>
      <c r="CG74" s="12"/>
      <c r="CH74" s="12"/>
      <c r="CI74" s="12"/>
      <c r="CJ74" s="12"/>
      <c r="CK74" s="12"/>
      <c r="CL74" s="12"/>
      <c r="CM74" s="12"/>
      <c r="CN74" s="12"/>
      <c r="CO74" s="12"/>
      <c r="CP74" s="12"/>
      <c r="CQ74" s="12"/>
      <c r="CR74" s="12"/>
      <c r="CS74" s="12"/>
      <c r="CT74" s="12"/>
      <c r="CU74" s="12"/>
      <c r="CV74" s="12"/>
      <c r="CW74" s="12"/>
      <c r="CX74" s="12"/>
      <c r="CY74" s="12"/>
      <c r="CZ74" s="12"/>
      <c r="DA74" s="12"/>
      <c r="DB74" s="12"/>
      <c r="DC74" s="12"/>
      <c r="DD74" s="12"/>
      <c r="DE74" s="12"/>
      <c r="DF74" s="12"/>
      <c r="DG74" s="12"/>
      <c r="DH74" s="12"/>
      <c r="DI74" s="12"/>
      <c r="DJ74" s="12"/>
      <c r="DK74" s="12"/>
    </row>
    <row r="75" spans="1:115" s="10" customFormat="1" ht="27.75" customHeight="1">
      <c r="A75" s="49"/>
      <c r="B75" s="103" t="s">
        <v>20</v>
      </c>
      <c r="C75" s="104"/>
      <c r="D75" s="104"/>
      <c r="E75" s="104"/>
      <c r="F75" s="104"/>
      <c r="G75" s="105"/>
      <c r="H75" s="69">
        <v>2</v>
      </c>
      <c r="I75" s="67"/>
      <c r="J75" s="72">
        <v>2</v>
      </c>
      <c r="K75" s="49"/>
      <c r="L75" s="49"/>
      <c r="M75" s="44"/>
      <c r="N75" s="19"/>
      <c r="O75" s="36">
        <f>SUM(O76:O79)</f>
        <v>351830</v>
      </c>
      <c r="P75" s="12"/>
      <c r="Q75" s="12"/>
      <c r="R75" s="12"/>
      <c r="S75" s="12"/>
      <c r="T75" s="12">
        <v>0</v>
      </c>
      <c r="U75" s="12"/>
      <c r="V75" s="12"/>
      <c r="W75" s="12"/>
      <c r="X75" s="12"/>
      <c r="Y75" s="12"/>
      <c r="Z75" s="12"/>
      <c r="AA75" s="12"/>
      <c r="AB75" s="12"/>
      <c r="AC75" s="12"/>
      <c r="AD75" s="12"/>
      <c r="AE75" s="12"/>
      <c r="AF75" s="12"/>
      <c r="AG75" s="12"/>
      <c r="AH75" s="12"/>
      <c r="AI75" s="12"/>
      <c r="AJ75" s="12"/>
      <c r="AK75" s="12"/>
      <c r="AL75" s="12"/>
      <c r="AM75" s="12"/>
      <c r="AN75" s="12"/>
      <c r="AO75" s="12"/>
      <c r="AP75" s="12"/>
      <c r="AQ75" s="12"/>
      <c r="AR75" s="12"/>
      <c r="AS75" s="12"/>
      <c r="AT75" s="12"/>
      <c r="AU75" s="12"/>
      <c r="AV75" s="12"/>
      <c r="AW75" s="12"/>
      <c r="AX75" s="12"/>
      <c r="AY75" s="12"/>
      <c r="AZ75" s="12"/>
      <c r="BA75" s="12"/>
      <c r="BB75" s="12"/>
      <c r="BC75" s="12"/>
      <c r="BD75" s="12"/>
      <c r="BE75" s="12"/>
      <c r="BF75" s="12"/>
      <c r="BG75" s="12"/>
      <c r="BH75" s="12"/>
      <c r="BI75" s="12"/>
      <c r="BJ75" s="12"/>
      <c r="BK75" s="12"/>
      <c r="BL75" s="12"/>
      <c r="BM75" s="12"/>
      <c r="BN75" s="12"/>
      <c r="BO75" s="12"/>
      <c r="BP75" s="12"/>
      <c r="BQ75" s="12"/>
      <c r="BR75" s="12"/>
      <c r="BS75" s="12"/>
      <c r="BT75" s="12"/>
      <c r="BU75" s="12"/>
      <c r="BV75" s="12"/>
      <c r="BW75" s="12"/>
      <c r="BX75" s="12"/>
      <c r="BY75" s="12"/>
      <c r="BZ75" s="12"/>
      <c r="CA75" s="12"/>
      <c r="CB75" s="12"/>
      <c r="CC75" s="12"/>
      <c r="CD75" s="12"/>
      <c r="CE75" s="12"/>
      <c r="CF75" s="12"/>
      <c r="CG75" s="12"/>
      <c r="CH75" s="12"/>
      <c r="CI75" s="12"/>
      <c r="CJ75" s="12"/>
      <c r="CK75" s="12"/>
      <c r="CL75" s="12"/>
      <c r="CM75" s="12"/>
      <c r="CN75" s="12"/>
      <c r="CO75" s="12"/>
      <c r="CP75" s="12"/>
      <c r="CQ75" s="12"/>
      <c r="CR75" s="12"/>
      <c r="CS75" s="12"/>
      <c r="CT75" s="12"/>
      <c r="CU75" s="12"/>
      <c r="CV75" s="12"/>
      <c r="CW75" s="12"/>
      <c r="CX75" s="12"/>
      <c r="CY75" s="12"/>
      <c r="CZ75" s="12"/>
      <c r="DA75" s="12"/>
      <c r="DB75" s="12"/>
      <c r="DC75" s="12"/>
      <c r="DD75" s="12"/>
      <c r="DE75" s="12"/>
      <c r="DF75" s="12"/>
      <c r="DG75" s="12"/>
      <c r="DH75" s="12"/>
      <c r="DI75" s="12"/>
      <c r="DJ75" s="12"/>
      <c r="DK75" s="12"/>
    </row>
    <row r="76" spans="1:115" s="10" customFormat="1" ht="42" customHeight="1">
      <c r="A76" s="57">
        <v>1</v>
      </c>
      <c r="B76" s="26"/>
      <c r="C76" s="49" t="s">
        <v>117</v>
      </c>
      <c r="D76" s="45" t="s">
        <v>118</v>
      </c>
      <c r="E76" s="45" t="s">
        <v>126</v>
      </c>
      <c r="F76" s="45" t="s">
        <v>119</v>
      </c>
      <c r="G76" s="45" t="s">
        <v>120</v>
      </c>
      <c r="H76" s="67" t="s">
        <v>34</v>
      </c>
      <c r="I76" s="67"/>
      <c r="J76" s="45"/>
      <c r="K76" s="54" t="s">
        <v>127</v>
      </c>
      <c r="L76" s="45" t="s">
        <v>128</v>
      </c>
      <c r="M76" s="44"/>
      <c r="N76" s="19"/>
      <c r="O76" s="37">
        <v>250000</v>
      </c>
      <c r="P76" s="12"/>
      <c r="Q76" s="12"/>
      <c r="R76" s="12"/>
      <c r="S76" s="12"/>
      <c r="T76" s="12"/>
      <c r="U76" s="12"/>
      <c r="V76" s="12"/>
      <c r="W76" s="12"/>
      <c r="X76" s="12"/>
      <c r="Y76" s="12"/>
      <c r="Z76" s="12"/>
      <c r="AA76" s="12"/>
      <c r="AB76" s="12"/>
      <c r="AC76" s="12"/>
      <c r="AD76" s="12"/>
      <c r="AE76" s="12"/>
      <c r="AF76" s="12"/>
      <c r="AG76" s="12"/>
      <c r="AH76" s="12"/>
      <c r="AI76" s="12"/>
      <c r="AJ76" s="12"/>
      <c r="AK76" s="12"/>
      <c r="AL76" s="12"/>
      <c r="AM76" s="12"/>
      <c r="AN76" s="12"/>
      <c r="AO76" s="12"/>
      <c r="AP76" s="12"/>
      <c r="AQ76" s="12"/>
      <c r="AR76" s="12"/>
      <c r="AS76" s="12"/>
      <c r="AT76" s="12"/>
      <c r="AU76" s="12"/>
      <c r="AV76" s="12"/>
      <c r="AW76" s="12"/>
      <c r="AX76" s="12"/>
      <c r="AY76" s="12"/>
      <c r="AZ76" s="12"/>
      <c r="BA76" s="12"/>
      <c r="BB76" s="12"/>
      <c r="BC76" s="12"/>
      <c r="BD76" s="12"/>
      <c r="BE76" s="12"/>
      <c r="BF76" s="12"/>
      <c r="BG76" s="12"/>
      <c r="BH76" s="12"/>
      <c r="BI76" s="12"/>
      <c r="BJ76" s="12"/>
      <c r="BK76" s="12"/>
      <c r="BL76" s="12"/>
      <c r="BM76" s="12"/>
      <c r="BN76" s="12"/>
      <c r="BO76" s="12"/>
      <c r="BP76" s="12"/>
      <c r="BQ76" s="12"/>
      <c r="BR76" s="12"/>
      <c r="BS76" s="12"/>
      <c r="BT76" s="12"/>
      <c r="BU76" s="12"/>
      <c r="BV76" s="12"/>
      <c r="BW76" s="12"/>
      <c r="BX76" s="12"/>
      <c r="BY76" s="12"/>
      <c r="BZ76" s="12"/>
      <c r="CA76" s="12"/>
      <c r="CB76" s="12"/>
      <c r="CC76" s="12"/>
      <c r="CD76" s="12"/>
      <c r="CE76" s="12"/>
      <c r="CF76" s="12"/>
      <c r="CG76" s="12"/>
      <c r="CH76" s="12"/>
      <c r="CI76" s="12"/>
      <c r="CJ76" s="12"/>
      <c r="CK76" s="12"/>
      <c r="CL76" s="12"/>
      <c r="CM76" s="12"/>
      <c r="CN76" s="12"/>
      <c r="CO76" s="12"/>
      <c r="CP76" s="12"/>
      <c r="CQ76" s="12"/>
      <c r="CR76" s="12"/>
      <c r="CS76" s="12"/>
      <c r="CT76" s="12"/>
      <c r="CU76" s="12"/>
      <c r="CV76" s="12"/>
      <c r="CW76" s="12"/>
      <c r="CX76" s="12"/>
      <c r="CY76" s="12"/>
      <c r="CZ76" s="12"/>
      <c r="DA76" s="12"/>
      <c r="DB76" s="12"/>
      <c r="DC76" s="12"/>
      <c r="DD76" s="12"/>
      <c r="DE76" s="12"/>
      <c r="DF76" s="12"/>
      <c r="DG76" s="12"/>
      <c r="DH76" s="12"/>
      <c r="DI76" s="12"/>
      <c r="DJ76" s="12"/>
      <c r="DK76" s="12"/>
    </row>
    <row r="77" spans="1:115" s="21" customFormat="1" ht="51.75" customHeight="1">
      <c r="A77" s="57">
        <v>2</v>
      </c>
      <c r="B77" s="26"/>
      <c r="C77" s="49" t="s">
        <v>82</v>
      </c>
      <c r="D77" s="45" t="s">
        <v>64</v>
      </c>
      <c r="E77" s="45" t="s">
        <v>93</v>
      </c>
      <c r="F77" s="45" t="s">
        <v>83</v>
      </c>
      <c r="G77" s="45" t="s">
        <v>85</v>
      </c>
      <c r="H77" s="67" t="s">
        <v>34</v>
      </c>
      <c r="I77" s="67"/>
      <c r="J77" s="45"/>
      <c r="K77" s="54">
        <v>43271</v>
      </c>
      <c r="L77" s="45" t="s">
        <v>84</v>
      </c>
      <c r="M77" s="44"/>
      <c r="N77" s="19"/>
      <c r="O77" s="37">
        <v>86630</v>
      </c>
      <c r="P77" s="19"/>
      <c r="Q77" s="19"/>
      <c r="R77" s="19"/>
      <c r="S77" s="19"/>
      <c r="T77" s="19"/>
      <c r="U77" s="19"/>
      <c r="V77" s="19"/>
      <c r="W77" s="19"/>
      <c r="X77" s="19"/>
      <c r="Y77" s="19"/>
      <c r="Z77" s="19"/>
      <c r="AA77" s="19"/>
      <c r="AB77" s="19"/>
      <c r="AC77" s="19"/>
      <c r="AD77" s="19"/>
      <c r="AE77" s="19"/>
      <c r="AF77" s="19"/>
      <c r="AG77" s="19"/>
      <c r="AH77" s="19"/>
      <c r="AI77" s="19"/>
      <c r="AJ77" s="19"/>
      <c r="AK77" s="19"/>
      <c r="AL77" s="19"/>
      <c r="AM77" s="19"/>
      <c r="AN77" s="19"/>
      <c r="AO77" s="19"/>
      <c r="AP77" s="19"/>
      <c r="AQ77" s="19"/>
      <c r="AR77" s="19"/>
      <c r="AS77" s="19"/>
      <c r="AT77" s="19"/>
      <c r="AU77" s="19"/>
      <c r="AV77" s="19"/>
      <c r="AW77" s="19"/>
      <c r="AX77" s="19"/>
      <c r="AY77" s="19"/>
      <c r="AZ77" s="19"/>
      <c r="BA77" s="19"/>
      <c r="BB77" s="19"/>
      <c r="BC77" s="19"/>
      <c r="BD77" s="19"/>
      <c r="BE77" s="19"/>
      <c r="BF77" s="19"/>
      <c r="BG77" s="19"/>
      <c r="BH77" s="19"/>
      <c r="BI77" s="19"/>
      <c r="BJ77" s="19"/>
      <c r="BK77" s="19"/>
      <c r="BL77" s="19"/>
      <c r="BM77" s="19"/>
      <c r="BN77" s="19"/>
      <c r="BO77" s="19"/>
      <c r="BP77" s="19"/>
      <c r="BQ77" s="19"/>
      <c r="BR77" s="19"/>
      <c r="BS77" s="19"/>
      <c r="BT77" s="19"/>
      <c r="BU77" s="19"/>
      <c r="BV77" s="19"/>
      <c r="BW77" s="19"/>
      <c r="BX77" s="19"/>
      <c r="BY77" s="19"/>
      <c r="BZ77" s="19"/>
      <c r="CA77" s="19"/>
      <c r="CB77" s="19"/>
      <c r="CC77" s="19"/>
      <c r="CD77" s="19"/>
      <c r="CE77" s="19"/>
      <c r="CF77" s="19"/>
      <c r="CG77" s="19"/>
      <c r="CH77" s="19"/>
      <c r="CI77" s="19"/>
      <c r="CJ77" s="19"/>
      <c r="CK77" s="19"/>
      <c r="CL77" s="19"/>
      <c r="CM77" s="19"/>
      <c r="CN77" s="19"/>
      <c r="CO77" s="19"/>
      <c r="CP77" s="19"/>
      <c r="CQ77" s="19"/>
      <c r="CR77" s="19"/>
      <c r="CS77" s="19"/>
      <c r="CT77" s="19"/>
      <c r="CU77" s="19"/>
      <c r="CV77" s="19"/>
      <c r="CW77" s="19"/>
      <c r="CX77" s="19"/>
      <c r="CY77" s="19"/>
      <c r="CZ77" s="19"/>
      <c r="DA77" s="19"/>
      <c r="DB77" s="19"/>
      <c r="DC77" s="19"/>
      <c r="DD77" s="19"/>
      <c r="DE77" s="19"/>
      <c r="DF77" s="19"/>
      <c r="DG77" s="19"/>
      <c r="DH77" s="19"/>
      <c r="DI77" s="19"/>
      <c r="DJ77" s="19"/>
      <c r="DK77" s="19"/>
    </row>
    <row r="78" spans="1:115" s="21" customFormat="1" ht="51.75" customHeight="1">
      <c r="A78" s="57">
        <v>3</v>
      </c>
      <c r="B78" s="26"/>
      <c r="C78" s="49" t="s">
        <v>185</v>
      </c>
      <c r="D78" s="45" t="s">
        <v>186</v>
      </c>
      <c r="E78" s="45" t="s">
        <v>187</v>
      </c>
      <c r="F78" s="45" t="s">
        <v>188</v>
      </c>
      <c r="G78" s="45" t="s">
        <v>189</v>
      </c>
      <c r="H78" s="67"/>
      <c r="I78" s="67"/>
      <c r="J78" s="45" t="s">
        <v>33</v>
      </c>
      <c r="K78" s="54" t="s">
        <v>190</v>
      </c>
      <c r="L78" s="45" t="s">
        <v>65</v>
      </c>
      <c r="M78" s="44"/>
      <c r="N78" s="19"/>
      <c r="O78" s="37">
        <v>5200</v>
      </c>
      <c r="P78" s="19"/>
      <c r="Q78" s="19"/>
      <c r="R78" s="19"/>
      <c r="S78" s="19"/>
      <c r="T78" s="19"/>
      <c r="U78" s="19"/>
      <c r="V78" s="19"/>
      <c r="W78" s="19"/>
      <c r="X78" s="19"/>
      <c r="Y78" s="19"/>
      <c r="Z78" s="19"/>
      <c r="AA78" s="19"/>
      <c r="AB78" s="19"/>
      <c r="AC78" s="19"/>
      <c r="AD78" s="19"/>
      <c r="AE78" s="19"/>
      <c r="AF78" s="19"/>
      <c r="AG78" s="19"/>
      <c r="AH78" s="19"/>
      <c r="AI78" s="19"/>
      <c r="AJ78" s="19"/>
      <c r="AK78" s="19"/>
      <c r="AL78" s="19"/>
      <c r="AM78" s="19"/>
      <c r="AN78" s="19"/>
      <c r="AO78" s="19"/>
      <c r="AP78" s="19"/>
      <c r="AQ78" s="19"/>
      <c r="AR78" s="19"/>
      <c r="AS78" s="19"/>
      <c r="AT78" s="19"/>
      <c r="AU78" s="19"/>
      <c r="AV78" s="19"/>
      <c r="AW78" s="19"/>
      <c r="AX78" s="19"/>
      <c r="AY78" s="19"/>
      <c r="AZ78" s="19"/>
      <c r="BA78" s="19"/>
      <c r="BB78" s="19"/>
      <c r="BC78" s="19"/>
      <c r="BD78" s="19"/>
      <c r="BE78" s="19"/>
      <c r="BF78" s="19"/>
      <c r="BG78" s="19"/>
      <c r="BH78" s="19"/>
      <c r="BI78" s="19"/>
      <c r="BJ78" s="19"/>
      <c r="BK78" s="19"/>
      <c r="BL78" s="19"/>
      <c r="BM78" s="19"/>
      <c r="BN78" s="19"/>
      <c r="BO78" s="19"/>
      <c r="BP78" s="19"/>
      <c r="BQ78" s="19"/>
      <c r="BR78" s="19"/>
      <c r="BS78" s="19"/>
      <c r="BT78" s="19"/>
      <c r="BU78" s="19"/>
      <c r="BV78" s="19"/>
      <c r="BW78" s="19"/>
      <c r="BX78" s="19"/>
      <c r="BY78" s="19"/>
      <c r="BZ78" s="19"/>
      <c r="CA78" s="19"/>
      <c r="CB78" s="19"/>
      <c r="CC78" s="19"/>
      <c r="CD78" s="19"/>
      <c r="CE78" s="19"/>
      <c r="CF78" s="19"/>
      <c r="CG78" s="19"/>
      <c r="CH78" s="19"/>
      <c r="CI78" s="19"/>
      <c r="CJ78" s="19"/>
      <c r="CK78" s="19"/>
      <c r="CL78" s="19"/>
      <c r="CM78" s="19"/>
      <c r="CN78" s="19"/>
      <c r="CO78" s="19"/>
      <c r="CP78" s="19"/>
      <c r="CQ78" s="19"/>
      <c r="CR78" s="19"/>
      <c r="CS78" s="19"/>
      <c r="CT78" s="19"/>
      <c r="CU78" s="19"/>
      <c r="CV78" s="19"/>
      <c r="CW78" s="19"/>
      <c r="CX78" s="19"/>
      <c r="CY78" s="19"/>
      <c r="CZ78" s="19"/>
      <c r="DA78" s="19"/>
      <c r="DB78" s="19"/>
      <c r="DC78" s="19"/>
      <c r="DD78" s="19"/>
      <c r="DE78" s="19"/>
      <c r="DF78" s="19"/>
      <c r="DG78" s="19"/>
      <c r="DH78" s="19"/>
      <c r="DI78" s="19"/>
      <c r="DJ78" s="19"/>
      <c r="DK78" s="19"/>
    </row>
    <row r="79" spans="1:115" s="20" customFormat="1" ht="58.5" customHeight="1">
      <c r="A79" s="57">
        <v>4</v>
      </c>
      <c r="B79" s="26"/>
      <c r="C79" s="49" t="s">
        <v>319</v>
      </c>
      <c r="D79" s="45" t="s">
        <v>320</v>
      </c>
      <c r="E79" s="45" t="s">
        <v>321</v>
      </c>
      <c r="F79" s="45" t="s">
        <v>322</v>
      </c>
      <c r="G79" s="45" t="s">
        <v>323</v>
      </c>
      <c r="H79" s="67" t="s">
        <v>33</v>
      </c>
      <c r="I79" s="67"/>
      <c r="J79" s="45"/>
      <c r="K79" s="54" t="s">
        <v>324</v>
      </c>
      <c r="L79" s="45" t="s">
        <v>325</v>
      </c>
      <c r="M79" s="44"/>
      <c r="N79" s="19"/>
      <c r="O79" s="37">
        <v>10000</v>
      </c>
      <c r="P79" s="19"/>
      <c r="Q79" s="19"/>
      <c r="R79" s="19"/>
      <c r="S79" s="19"/>
      <c r="T79" s="19"/>
      <c r="U79" s="19"/>
      <c r="V79" s="19"/>
      <c r="W79" s="19"/>
      <c r="X79" s="19"/>
      <c r="Y79" s="19"/>
      <c r="Z79" s="19"/>
      <c r="AA79" s="19"/>
      <c r="AB79" s="19"/>
      <c r="AC79" s="19"/>
      <c r="AD79" s="19"/>
      <c r="AE79" s="19"/>
      <c r="AF79" s="19"/>
      <c r="AG79" s="19"/>
      <c r="AH79" s="19"/>
      <c r="AI79" s="19"/>
      <c r="AJ79" s="19"/>
      <c r="AK79" s="19"/>
      <c r="AL79" s="19"/>
      <c r="AM79" s="19"/>
      <c r="AN79" s="19"/>
      <c r="AO79" s="19"/>
      <c r="AP79" s="19"/>
      <c r="AQ79" s="19"/>
      <c r="AR79" s="19"/>
      <c r="AS79" s="19"/>
      <c r="AT79" s="19"/>
      <c r="AU79" s="19"/>
      <c r="AV79" s="19"/>
      <c r="AW79" s="19"/>
      <c r="AX79" s="19"/>
      <c r="AY79" s="19"/>
      <c r="AZ79" s="19"/>
      <c r="BA79" s="19"/>
      <c r="BB79" s="19"/>
      <c r="BC79" s="19"/>
      <c r="BD79" s="19"/>
      <c r="BE79" s="19"/>
      <c r="BF79" s="19"/>
      <c r="BG79" s="19"/>
      <c r="BH79" s="19"/>
      <c r="BI79" s="19"/>
      <c r="BJ79" s="19"/>
      <c r="BK79" s="19"/>
      <c r="BL79" s="19"/>
      <c r="BM79" s="19"/>
      <c r="BN79" s="19"/>
      <c r="BO79" s="19"/>
      <c r="BP79" s="19"/>
      <c r="BQ79" s="19"/>
      <c r="BR79" s="19"/>
      <c r="BS79" s="19"/>
      <c r="BT79" s="19"/>
      <c r="BU79" s="19"/>
      <c r="BV79" s="19"/>
      <c r="BW79" s="19"/>
      <c r="BX79" s="19"/>
      <c r="BY79" s="19"/>
      <c r="BZ79" s="19"/>
      <c r="CA79" s="19"/>
      <c r="CB79" s="19"/>
      <c r="CC79" s="19"/>
      <c r="CD79" s="19"/>
      <c r="CE79" s="19"/>
      <c r="CF79" s="19"/>
      <c r="CG79" s="19"/>
      <c r="CH79" s="19"/>
      <c r="CI79" s="19"/>
      <c r="CJ79" s="19"/>
      <c r="CK79" s="19"/>
      <c r="CL79" s="19"/>
      <c r="CM79" s="19"/>
      <c r="CN79" s="19"/>
      <c r="CO79" s="19"/>
      <c r="CP79" s="19"/>
      <c r="CQ79" s="19"/>
      <c r="CR79" s="19"/>
      <c r="CS79" s="19"/>
      <c r="CT79" s="19"/>
      <c r="CU79" s="19"/>
      <c r="CV79" s="19"/>
      <c r="CW79" s="19"/>
      <c r="CX79" s="19"/>
      <c r="CY79" s="19"/>
      <c r="CZ79" s="19"/>
      <c r="DA79" s="19"/>
      <c r="DB79" s="19"/>
      <c r="DC79" s="19"/>
      <c r="DD79" s="19"/>
      <c r="DE79" s="19"/>
      <c r="DF79" s="19"/>
      <c r="DG79" s="19"/>
      <c r="DH79" s="19"/>
      <c r="DI79" s="19"/>
      <c r="DJ79" s="19"/>
      <c r="DK79" s="19"/>
    </row>
    <row r="80" spans="1:115" s="20" customFormat="1" ht="28.5" customHeight="1">
      <c r="A80" s="57"/>
      <c r="B80" s="103" t="s">
        <v>21</v>
      </c>
      <c r="C80" s="104"/>
      <c r="D80" s="104"/>
      <c r="E80" s="104"/>
      <c r="F80" s="104"/>
      <c r="G80" s="105"/>
      <c r="H80" s="70">
        <v>8</v>
      </c>
      <c r="I80" s="67"/>
      <c r="J80" s="72">
        <v>0</v>
      </c>
      <c r="K80" s="49"/>
      <c r="L80" s="49"/>
      <c r="M80" s="84"/>
      <c r="N80" s="19"/>
      <c r="O80" s="48">
        <f>SUM(O81:O88)</f>
        <v>216193</v>
      </c>
      <c r="P80" s="19"/>
      <c r="Q80" s="19"/>
      <c r="R80" s="19"/>
      <c r="S80" s="19"/>
      <c r="T80" s="19"/>
      <c r="U80" s="19"/>
      <c r="V80" s="19"/>
      <c r="W80" s="19"/>
      <c r="X80" s="19"/>
      <c r="Y80" s="19"/>
      <c r="Z80" s="19"/>
      <c r="AA80" s="19"/>
      <c r="AB80" s="19"/>
      <c r="AC80" s="19"/>
      <c r="AD80" s="19"/>
      <c r="AE80" s="19"/>
      <c r="AF80" s="19"/>
      <c r="AG80" s="19"/>
      <c r="AH80" s="19"/>
      <c r="AI80" s="19"/>
      <c r="AJ80" s="19"/>
      <c r="AK80" s="19"/>
      <c r="AL80" s="19"/>
      <c r="AM80" s="19"/>
      <c r="AN80" s="19"/>
      <c r="AO80" s="19"/>
      <c r="AP80" s="19"/>
      <c r="AQ80" s="19"/>
      <c r="AR80" s="19"/>
      <c r="AS80" s="19"/>
      <c r="AT80" s="19"/>
      <c r="AU80" s="19"/>
      <c r="AV80" s="19"/>
      <c r="AW80" s="19"/>
      <c r="AX80" s="19"/>
      <c r="AY80" s="19"/>
      <c r="AZ80" s="19"/>
      <c r="BA80" s="19"/>
      <c r="BB80" s="19"/>
      <c r="BC80" s="19"/>
      <c r="BD80" s="19"/>
      <c r="BE80" s="19"/>
      <c r="BF80" s="19"/>
      <c r="BG80" s="19"/>
      <c r="BH80" s="19"/>
      <c r="BI80" s="19"/>
      <c r="BJ80" s="19"/>
      <c r="BK80" s="19"/>
      <c r="BL80" s="19"/>
      <c r="BM80" s="19"/>
      <c r="BN80" s="19"/>
      <c r="BO80" s="19"/>
      <c r="BP80" s="19"/>
      <c r="BQ80" s="19"/>
      <c r="BR80" s="19"/>
      <c r="BS80" s="19"/>
      <c r="BT80" s="19"/>
      <c r="BU80" s="19"/>
      <c r="BV80" s="19"/>
      <c r="BW80" s="19"/>
      <c r="BX80" s="19"/>
      <c r="BY80" s="19"/>
      <c r="BZ80" s="19"/>
      <c r="CA80" s="19"/>
      <c r="CB80" s="19"/>
      <c r="CC80" s="19"/>
      <c r="CD80" s="19"/>
      <c r="CE80" s="19"/>
      <c r="CF80" s="19"/>
      <c r="CG80" s="19"/>
      <c r="CH80" s="19"/>
      <c r="CI80" s="19"/>
      <c r="CJ80" s="19"/>
      <c r="CK80" s="19"/>
      <c r="CL80" s="19"/>
      <c r="CM80" s="19"/>
      <c r="CN80" s="19"/>
      <c r="CO80" s="19"/>
      <c r="CP80" s="19"/>
      <c r="CQ80" s="19"/>
      <c r="CR80" s="19"/>
      <c r="CS80" s="19"/>
      <c r="CT80" s="19"/>
      <c r="CU80" s="19"/>
      <c r="CV80" s="19"/>
      <c r="CW80" s="19"/>
      <c r="CX80" s="19"/>
      <c r="CY80" s="19"/>
      <c r="CZ80" s="19"/>
      <c r="DA80" s="19"/>
      <c r="DB80" s="19"/>
      <c r="DC80" s="19"/>
      <c r="DD80" s="19"/>
      <c r="DE80" s="19"/>
      <c r="DF80" s="19"/>
      <c r="DG80" s="19"/>
      <c r="DH80" s="19"/>
      <c r="DI80" s="19"/>
      <c r="DJ80" s="19"/>
      <c r="DK80" s="19"/>
    </row>
    <row r="81" spans="1:115" s="20" customFormat="1" ht="60.75" customHeight="1">
      <c r="A81" s="96">
        <v>1</v>
      </c>
      <c r="B81" s="31"/>
      <c r="C81" s="61" t="s">
        <v>36</v>
      </c>
      <c r="D81" s="61" t="s">
        <v>37</v>
      </c>
      <c r="E81" s="61" t="s">
        <v>38</v>
      </c>
      <c r="F81" s="61" t="s">
        <v>39</v>
      </c>
      <c r="G81" s="64" t="s">
        <v>252</v>
      </c>
      <c r="H81" s="71" t="s">
        <v>33</v>
      </c>
      <c r="I81" s="70">
        <f>SUM(I82:I83)</f>
        <v>0</v>
      </c>
      <c r="J81" s="57"/>
      <c r="K81" s="75" t="s">
        <v>238</v>
      </c>
      <c r="L81" s="45" t="s">
        <v>253</v>
      </c>
      <c r="M81" s="84"/>
      <c r="N81" s="19"/>
      <c r="O81" s="37">
        <v>10950</v>
      </c>
      <c r="P81" s="19">
        <f>116875-106610</f>
        <v>10265</v>
      </c>
      <c r="Q81" s="19"/>
      <c r="R81" s="19"/>
      <c r="S81" s="19"/>
      <c r="T81" s="19"/>
      <c r="U81" s="19"/>
      <c r="V81" s="19"/>
      <c r="W81" s="19"/>
      <c r="X81" s="19"/>
      <c r="Y81" s="19"/>
      <c r="Z81" s="19"/>
      <c r="AA81" s="19"/>
      <c r="AB81" s="19"/>
      <c r="AC81" s="19"/>
      <c r="AD81" s="19"/>
      <c r="AE81" s="19"/>
      <c r="AF81" s="19"/>
      <c r="AG81" s="19"/>
      <c r="AH81" s="19"/>
      <c r="AI81" s="19"/>
      <c r="AJ81" s="19"/>
      <c r="AK81" s="19"/>
      <c r="AL81" s="19"/>
      <c r="AM81" s="19"/>
      <c r="AN81" s="19"/>
      <c r="AO81" s="19"/>
      <c r="AP81" s="19"/>
      <c r="AQ81" s="19"/>
      <c r="AR81" s="19"/>
      <c r="AS81" s="19"/>
      <c r="AT81" s="19"/>
      <c r="AU81" s="19"/>
      <c r="AV81" s="19"/>
      <c r="AW81" s="19"/>
      <c r="AX81" s="19"/>
      <c r="AY81" s="19"/>
      <c r="AZ81" s="19"/>
      <c r="BA81" s="19"/>
      <c r="BB81" s="19"/>
      <c r="BC81" s="19"/>
      <c r="BD81" s="19"/>
      <c r="BE81" s="19"/>
      <c r="BF81" s="19"/>
      <c r="BG81" s="19"/>
      <c r="BH81" s="19"/>
      <c r="BI81" s="19"/>
      <c r="BJ81" s="19"/>
      <c r="BK81" s="19"/>
      <c r="BL81" s="19"/>
      <c r="BM81" s="19"/>
      <c r="BN81" s="19"/>
      <c r="BO81" s="19"/>
      <c r="BP81" s="19"/>
      <c r="BQ81" s="19"/>
      <c r="BR81" s="19"/>
      <c r="BS81" s="19"/>
      <c r="BT81" s="19"/>
      <c r="BU81" s="19"/>
      <c r="BV81" s="19"/>
      <c r="BW81" s="19"/>
      <c r="BX81" s="19"/>
      <c r="BY81" s="19"/>
      <c r="BZ81" s="19"/>
      <c r="CA81" s="19"/>
      <c r="CB81" s="19"/>
      <c r="CC81" s="19"/>
      <c r="CD81" s="19"/>
      <c r="CE81" s="19"/>
      <c r="CF81" s="19"/>
      <c r="CG81" s="19"/>
      <c r="CH81" s="19"/>
      <c r="CI81" s="19"/>
      <c r="CJ81" s="19"/>
      <c r="CK81" s="19"/>
      <c r="CL81" s="19"/>
      <c r="CM81" s="19"/>
      <c r="CN81" s="19"/>
      <c r="CO81" s="19"/>
      <c r="CP81" s="19"/>
      <c r="CQ81" s="19"/>
      <c r="CR81" s="19"/>
      <c r="CS81" s="19"/>
      <c r="CT81" s="19"/>
      <c r="CU81" s="19"/>
      <c r="CV81" s="19"/>
      <c r="CW81" s="19"/>
      <c r="CX81" s="19"/>
      <c r="CY81" s="19"/>
      <c r="CZ81" s="19"/>
      <c r="DA81" s="19"/>
      <c r="DB81" s="19"/>
      <c r="DC81" s="19"/>
      <c r="DD81" s="19"/>
      <c r="DE81" s="19"/>
      <c r="DF81" s="19"/>
      <c r="DG81" s="19"/>
      <c r="DH81" s="19"/>
      <c r="DI81" s="19"/>
      <c r="DJ81" s="19"/>
      <c r="DK81" s="19"/>
    </row>
    <row r="82" spans="1:115" s="21" customFormat="1" ht="52.5" customHeight="1">
      <c r="A82" s="96">
        <v>2</v>
      </c>
      <c r="B82" s="26"/>
      <c r="C82" s="49" t="s">
        <v>326</v>
      </c>
      <c r="D82" s="45" t="s">
        <v>239</v>
      </c>
      <c r="E82" s="45" t="s">
        <v>327</v>
      </c>
      <c r="F82" s="45" t="s">
        <v>328</v>
      </c>
      <c r="G82" s="45" t="s">
        <v>329</v>
      </c>
      <c r="H82" s="67" t="s">
        <v>33</v>
      </c>
      <c r="I82" s="67"/>
      <c r="J82" s="45"/>
      <c r="K82" s="54">
        <v>43805</v>
      </c>
      <c r="L82" s="45" t="s">
        <v>330</v>
      </c>
      <c r="M82" s="44"/>
      <c r="N82" s="19"/>
      <c r="O82" s="37">
        <v>24600</v>
      </c>
      <c r="P82" s="19"/>
      <c r="Q82" s="19"/>
      <c r="R82" s="19"/>
      <c r="S82" s="19"/>
      <c r="T82" s="19"/>
      <c r="U82" s="19"/>
      <c r="V82" s="19"/>
      <c r="W82" s="19"/>
      <c r="X82" s="19"/>
      <c r="Y82" s="19"/>
      <c r="Z82" s="19"/>
      <c r="AA82" s="19"/>
      <c r="AB82" s="19"/>
      <c r="AC82" s="19"/>
      <c r="AD82" s="19"/>
      <c r="AE82" s="19"/>
      <c r="AF82" s="19"/>
      <c r="AG82" s="19"/>
      <c r="AH82" s="19"/>
      <c r="AI82" s="19"/>
      <c r="AJ82" s="19"/>
      <c r="AK82" s="19"/>
      <c r="AL82" s="19"/>
      <c r="AM82" s="19"/>
      <c r="AN82" s="19"/>
      <c r="AO82" s="19"/>
      <c r="AP82" s="19"/>
      <c r="AQ82" s="19"/>
      <c r="AR82" s="19"/>
      <c r="AS82" s="19"/>
      <c r="AT82" s="19"/>
      <c r="AU82" s="19"/>
      <c r="AV82" s="19"/>
      <c r="AW82" s="19"/>
      <c r="AX82" s="19"/>
      <c r="AY82" s="19"/>
      <c r="AZ82" s="19"/>
      <c r="BA82" s="19"/>
      <c r="BB82" s="19"/>
      <c r="BC82" s="19"/>
      <c r="BD82" s="19"/>
      <c r="BE82" s="19"/>
      <c r="BF82" s="19"/>
      <c r="BG82" s="19"/>
      <c r="BH82" s="19"/>
      <c r="BI82" s="19"/>
      <c r="BJ82" s="19"/>
      <c r="BK82" s="19"/>
      <c r="BL82" s="19"/>
      <c r="BM82" s="19"/>
      <c r="BN82" s="19"/>
      <c r="BO82" s="19"/>
      <c r="BP82" s="19"/>
      <c r="BQ82" s="19"/>
      <c r="BR82" s="19"/>
      <c r="BS82" s="19"/>
      <c r="BT82" s="19"/>
      <c r="BU82" s="19"/>
      <c r="BV82" s="19"/>
      <c r="BW82" s="19"/>
      <c r="BX82" s="19"/>
      <c r="BY82" s="19"/>
      <c r="BZ82" s="19"/>
      <c r="CA82" s="19"/>
      <c r="CB82" s="19"/>
      <c r="CC82" s="19"/>
      <c r="CD82" s="19"/>
      <c r="CE82" s="19"/>
      <c r="CF82" s="19"/>
      <c r="CG82" s="19"/>
      <c r="CH82" s="19"/>
      <c r="CI82" s="19"/>
      <c r="CJ82" s="19"/>
      <c r="CK82" s="19"/>
      <c r="CL82" s="19"/>
      <c r="CM82" s="19"/>
      <c r="CN82" s="19"/>
      <c r="CO82" s="19"/>
      <c r="CP82" s="19"/>
      <c r="CQ82" s="19"/>
      <c r="CR82" s="19"/>
      <c r="CS82" s="19"/>
      <c r="CT82" s="19"/>
      <c r="CU82" s="19"/>
      <c r="CV82" s="19"/>
      <c r="CW82" s="19"/>
      <c r="CX82" s="19"/>
      <c r="CY82" s="19"/>
      <c r="CZ82" s="19"/>
      <c r="DA82" s="19"/>
      <c r="DB82" s="19"/>
      <c r="DC82" s="19"/>
      <c r="DD82" s="19"/>
      <c r="DE82" s="19"/>
      <c r="DF82" s="19"/>
      <c r="DG82" s="19"/>
      <c r="DH82" s="19"/>
      <c r="DI82" s="19"/>
      <c r="DJ82" s="19"/>
      <c r="DK82" s="19"/>
    </row>
    <row r="83" spans="1:115" s="14" customFormat="1" ht="63.75" customHeight="1">
      <c r="A83" s="96">
        <v>3</v>
      </c>
      <c r="B83" s="27"/>
      <c r="C83" s="49" t="s">
        <v>22</v>
      </c>
      <c r="D83" s="45" t="s">
        <v>23</v>
      </c>
      <c r="E83" s="45" t="s">
        <v>25</v>
      </c>
      <c r="F83" s="45" t="s">
        <v>24</v>
      </c>
      <c r="G83" s="45" t="s">
        <v>184</v>
      </c>
      <c r="H83" s="67" t="s">
        <v>33</v>
      </c>
      <c r="I83" s="67"/>
      <c r="J83" s="45"/>
      <c r="K83" s="54" t="s">
        <v>254</v>
      </c>
      <c r="L83" s="45" t="s">
        <v>154</v>
      </c>
      <c r="M83" s="86"/>
      <c r="N83" s="24"/>
      <c r="O83" s="34">
        <v>59513</v>
      </c>
      <c r="P83" s="12"/>
      <c r="Q83" s="12"/>
      <c r="R83" s="12"/>
      <c r="S83" s="12"/>
      <c r="T83" s="12"/>
      <c r="U83" s="12"/>
      <c r="V83" s="12"/>
      <c r="W83" s="12"/>
      <c r="X83" s="12"/>
      <c r="Y83" s="12"/>
      <c r="Z83" s="12"/>
      <c r="AA83" s="12"/>
      <c r="AB83" s="12"/>
      <c r="AC83" s="12"/>
      <c r="AD83" s="12"/>
      <c r="AE83" s="12"/>
      <c r="AF83" s="12"/>
      <c r="AG83" s="12"/>
      <c r="AH83" s="12"/>
      <c r="AI83" s="12"/>
      <c r="AJ83" s="12"/>
      <c r="AK83" s="12"/>
      <c r="AL83" s="12"/>
      <c r="AM83" s="12"/>
      <c r="AN83" s="12"/>
      <c r="AO83" s="12"/>
      <c r="AP83" s="12"/>
      <c r="AQ83" s="12"/>
      <c r="AR83" s="12"/>
      <c r="AS83" s="12"/>
      <c r="AT83" s="12"/>
      <c r="AU83" s="12"/>
      <c r="AV83" s="12"/>
      <c r="AW83" s="12"/>
      <c r="AX83" s="12"/>
      <c r="AY83" s="12"/>
      <c r="AZ83" s="12"/>
      <c r="BA83" s="12"/>
      <c r="BB83" s="12"/>
      <c r="BC83" s="12"/>
      <c r="BD83" s="12"/>
      <c r="BE83" s="12"/>
      <c r="BF83" s="12"/>
      <c r="BG83" s="12"/>
      <c r="BH83" s="12"/>
      <c r="BI83" s="12"/>
      <c r="BJ83" s="12"/>
      <c r="BK83" s="12"/>
      <c r="BL83" s="12"/>
      <c r="BM83" s="12"/>
      <c r="BN83" s="12"/>
      <c r="BO83" s="12"/>
      <c r="BP83" s="12"/>
      <c r="BQ83" s="12"/>
      <c r="BR83" s="12"/>
      <c r="BS83" s="12"/>
      <c r="BT83" s="12"/>
      <c r="BU83" s="12"/>
      <c r="BV83" s="12"/>
      <c r="BW83" s="12"/>
      <c r="BX83" s="12"/>
      <c r="BY83" s="12"/>
      <c r="BZ83" s="12"/>
      <c r="CA83" s="12"/>
      <c r="CB83" s="12"/>
      <c r="CC83" s="12"/>
      <c r="CD83" s="12"/>
      <c r="CE83" s="12"/>
      <c r="CF83" s="12"/>
      <c r="CG83" s="12"/>
      <c r="CH83" s="12"/>
      <c r="CI83" s="12"/>
      <c r="CJ83" s="12"/>
      <c r="CK83" s="12"/>
      <c r="CL83" s="12"/>
      <c r="CM83" s="12"/>
      <c r="CN83" s="12"/>
      <c r="CO83" s="12"/>
      <c r="CP83" s="12"/>
      <c r="CQ83" s="12"/>
      <c r="CR83" s="12"/>
      <c r="CS83" s="12"/>
      <c r="CT83" s="12"/>
      <c r="CU83" s="12"/>
      <c r="CV83" s="12"/>
      <c r="CW83" s="12"/>
      <c r="CX83" s="12"/>
      <c r="CY83" s="12"/>
      <c r="CZ83" s="12"/>
      <c r="DA83" s="12"/>
      <c r="DB83" s="12"/>
      <c r="DC83" s="12"/>
      <c r="DD83" s="12"/>
      <c r="DE83" s="12"/>
      <c r="DF83" s="12"/>
      <c r="DG83" s="12"/>
      <c r="DH83" s="12"/>
      <c r="DI83" s="12"/>
      <c r="DJ83" s="12"/>
      <c r="DK83" s="12"/>
    </row>
    <row r="84" spans="1:115" s="14" customFormat="1" ht="78" customHeight="1">
      <c r="A84" s="96">
        <v>4</v>
      </c>
      <c r="B84" s="27"/>
      <c r="C84" s="45" t="s">
        <v>43</v>
      </c>
      <c r="D84" s="45" t="s">
        <v>44</v>
      </c>
      <c r="E84" s="45" t="s">
        <v>45</v>
      </c>
      <c r="F84" s="45" t="s">
        <v>46</v>
      </c>
      <c r="G84" s="45" t="s">
        <v>203</v>
      </c>
      <c r="H84" s="67" t="s">
        <v>33</v>
      </c>
      <c r="I84" s="67"/>
      <c r="J84" s="45"/>
      <c r="K84" s="54">
        <v>43924</v>
      </c>
      <c r="L84" s="45" t="s">
        <v>59</v>
      </c>
      <c r="M84" s="44"/>
      <c r="N84" s="12"/>
      <c r="O84" s="89">
        <v>9500</v>
      </c>
      <c r="P84" s="12"/>
      <c r="Q84" s="12"/>
      <c r="R84" s="12"/>
      <c r="S84" s="12"/>
      <c r="T84" s="12"/>
      <c r="U84" s="12"/>
      <c r="V84" s="12"/>
      <c r="W84" s="12"/>
      <c r="X84" s="12"/>
      <c r="Y84" s="12"/>
      <c r="Z84" s="12"/>
      <c r="AA84" s="12"/>
      <c r="AB84" s="12"/>
      <c r="AC84" s="12"/>
      <c r="AD84" s="12"/>
      <c r="AE84" s="12"/>
      <c r="AF84" s="12"/>
      <c r="AG84" s="12"/>
      <c r="AH84" s="12"/>
      <c r="AI84" s="12"/>
      <c r="AJ84" s="12"/>
      <c r="AK84" s="12"/>
      <c r="AL84" s="12"/>
      <c r="AM84" s="12"/>
      <c r="AN84" s="12"/>
      <c r="AO84" s="12"/>
      <c r="AP84" s="12"/>
      <c r="AQ84" s="12"/>
      <c r="AR84" s="12"/>
      <c r="AS84" s="12"/>
      <c r="AT84" s="12"/>
      <c r="AU84" s="12"/>
      <c r="AV84" s="12"/>
      <c r="AW84" s="12"/>
      <c r="AX84" s="12"/>
      <c r="AY84" s="12"/>
      <c r="AZ84" s="12"/>
      <c r="BA84" s="12"/>
      <c r="BB84" s="12"/>
      <c r="BC84" s="12"/>
      <c r="BD84" s="12"/>
      <c r="BE84" s="12"/>
      <c r="BF84" s="12"/>
      <c r="BG84" s="12"/>
      <c r="BH84" s="12"/>
      <c r="BI84" s="12"/>
      <c r="BJ84" s="12"/>
      <c r="BK84" s="12"/>
      <c r="BL84" s="12"/>
      <c r="BM84" s="12"/>
      <c r="BN84" s="12"/>
      <c r="BO84" s="12"/>
      <c r="BP84" s="12"/>
      <c r="BQ84" s="12"/>
      <c r="BR84" s="12"/>
      <c r="BS84" s="12"/>
      <c r="BT84" s="12"/>
      <c r="BU84" s="12"/>
      <c r="BV84" s="12"/>
      <c r="BW84" s="12"/>
      <c r="BX84" s="12"/>
      <c r="BY84" s="12"/>
      <c r="BZ84" s="12"/>
      <c r="CA84" s="12"/>
      <c r="CB84" s="12"/>
      <c r="CC84" s="12"/>
      <c r="CD84" s="12"/>
      <c r="CE84" s="12"/>
      <c r="CF84" s="12"/>
      <c r="CG84" s="12"/>
      <c r="CH84" s="12"/>
      <c r="CI84" s="12"/>
      <c r="CJ84" s="12"/>
      <c r="CK84" s="12"/>
      <c r="CL84" s="12"/>
      <c r="CM84" s="12"/>
      <c r="CN84" s="12"/>
      <c r="CO84" s="12"/>
      <c r="CP84" s="12"/>
      <c r="CQ84" s="12"/>
      <c r="CR84" s="12"/>
      <c r="CS84" s="12"/>
      <c r="CT84" s="12"/>
      <c r="CU84" s="12"/>
      <c r="CV84" s="12"/>
      <c r="CW84" s="12"/>
      <c r="CX84" s="12"/>
      <c r="CY84" s="12"/>
      <c r="CZ84" s="12"/>
      <c r="DA84" s="12"/>
      <c r="DB84" s="12"/>
      <c r="DC84" s="12"/>
      <c r="DD84" s="12"/>
      <c r="DE84" s="12"/>
      <c r="DF84" s="12"/>
      <c r="DG84" s="12"/>
      <c r="DH84" s="12"/>
      <c r="DI84" s="12"/>
      <c r="DJ84" s="12"/>
      <c r="DK84" s="12"/>
    </row>
    <row r="85" spans="1:115" s="14" customFormat="1" ht="55.5" customHeight="1">
      <c r="A85" s="96">
        <v>5</v>
      </c>
      <c r="B85" s="27"/>
      <c r="C85" s="45" t="s">
        <v>86</v>
      </c>
      <c r="D85" s="45" t="s">
        <v>239</v>
      </c>
      <c r="E85" s="45" t="s">
        <v>240</v>
      </c>
      <c r="F85" s="45" t="s">
        <v>241</v>
      </c>
      <c r="G85" s="45" t="s">
        <v>242</v>
      </c>
      <c r="H85" s="67" t="s">
        <v>33</v>
      </c>
      <c r="I85" s="67"/>
      <c r="J85" s="45"/>
      <c r="K85" s="54" t="s">
        <v>221</v>
      </c>
      <c r="L85" s="45" t="s">
        <v>243</v>
      </c>
      <c r="M85" s="44"/>
      <c r="N85" s="12"/>
      <c r="O85" s="34">
        <v>20580</v>
      </c>
      <c r="P85" s="12"/>
      <c r="Q85" s="12"/>
      <c r="R85" s="12"/>
      <c r="S85" s="12"/>
      <c r="T85" s="12"/>
      <c r="U85" s="12"/>
      <c r="V85" s="12"/>
      <c r="W85" s="12"/>
      <c r="X85" s="12"/>
      <c r="Y85" s="12"/>
      <c r="Z85" s="12"/>
      <c r="AA85" s="12"/>
      <c r="AB85" s="12"/>
      <c r="AC85" s="12"/>
      <c r="AD85" s="12"/>
      <c r="AE85" s="12"/>
      <c r="AF85" s="12"/>
      <c r="AG85" s="12"/>
      <c r="AH85" s="12"/>
      <c r="AI85" s="12"/>
      <c r="AJ85" s="12"/>
      <c r="AK85" s="12"/>
      <c r="AL85" s="12"/>
      <c r="AM85" s="12"/>
      <c r="AN85" s="12"/>
      <c r="AO85" s="12"/>
      <c r="AP85" s="12"/>
      <c r="AQ85" s="12"/>
      <c r="AR85" s="12"/>
      <c r="AS85" s="12"/>
      <c r="AT85" s="12"/>
      <c r="AU85" s="12"/>
      <c r="AV85" s="12"/>
      <c r="AW85" s="12"/>
      <c r="AX85" s="12"/>
      <c r="AY85" s="12"/>
      <c r="AZ85" s="12"/>
      <c r="BA85" s="12"/>
      <c r="BB85" s="12"/>
      <c r="BC85" s="12"/>
      <c r="BD85" s="12"/>
      <c r="BE85" s="12"/>
      <c r="BF85" s="12"/>
      <c r="BG85" s="12"/>
      <c r="BH85" s="12"/>
      <c r="BI85" s="12"/>
      <c r="BJ85" s="12"/>
      <c r="BK85" s="12"/>
      <c r="BL85" s="12"/>
      <c r="BM85" s="12"/>
      <c r="BN85" s="12"/>
      <c r="BO85" s="12"/>
      <c r="BP85" s="12"/>
      <c r="BQ85" s="12"/>
      <c r="BR85" s="12"/>
      <c r="BS85" s="12"/>
      <c r="BT85" s="12"/>
      <c r="BU85" s="12"/>
      <c r="BV85" s="12"/>
      <c r="BW85" s="12"/>
      <c r="BX85" s="12"/>
      <c r="BY85" s="12"/>
      <c r="BZ85" s="12"/>
      <c r="CA85" s="12"/>
      <c r="CB85" s="12"/>
      <c r="CC85" s="12"/>
      <c r="CD85" s="12"/>
      <c r="CE85" s="12"/>
      <c r="CF85" s="12"/>
      <c r="CG85" s="12"/>
      <c r="CH85" s="12"/>
      <c r="CI85" s="12"/>
      <c r="CJ85" s="12"/>
      <c r="CK85" s="12"/>
      <c r="CL85" s="12"/>
      <c r="CM85" s="12"/>
      <c r="CN85" s="12"/>
      <c r="CO85" s="12"/>
      <c r="CP85" s="12"/>
      <c r="CQ85" s="12"/>
      <c r="CR85" s="12"/>
      <c r="CS85" s="12"/>
      <c r="CT85" s="12"/>
      <c r="CU85" s="12"/>
      <c r="CV85" s="12"/>
      <c r="CW85" s="12"/>
      <c r="CX85" s="12"/>
      <c r="CY85" s="12"/>
      <c r="CZ85" s="12"/>
      <c r="DA85" s="12"/>
      <c r="DB85" s="12"/>
      <c r="DC85" s="12"/>
      <c r="DD85" s="12"/>
      <c r="DE85" s="12"/>
      <c r="DF85" s="12"/>
      <c r="DG85" s="12"/>
      <c r="DH85" s="12"/>
      <c r="DI85" s="12"/>
      <c r="DJ85" s="12"/>
      <c r="DK85" s="12"/>
    </row>
    <row r="86" spans="1:115" s="14" customFormat="1" ht="69" customHeight="1">
      <c r="A86" s="96">
        <v>6</v>
      </c>
      <c r="B86" s="27"/>
      <c r="C86" s="45" t="s">
        <v>379</v>
      </c>
      <c r="D86" s="45" t="s">
        <v>380</v>
      </c>
      <c r="E86" s="45" t="s">
        <v>381</v>
      </c>
      <c r="F86" s="45" t="s">
        <v>382</v>
      </c>
      <c r="G86" s="45" t="s">
        <v>383</v>
      </c>
      <c r="H86" s="67" t="s">
        <v>33</v>
      </c>
      <c r="I86" s="67"/>
      <c r="J86" s="45"/>
      <c r="K86" s="54">
        <v>44186</v>
      </c>
      <c r="L86" s="45" t="s">
        <v>384</v>
      </c>
      <c r="M86" s="44"/>
      <c r="N86" s="12"/>
      <c r="O86" s="34">
        <v>4800</v>
      </c>
      <c r="P86" s="12"/>
      <c r="Q86" s="12"/>
      <c r="R86" s="12"/>
      <c r="S86" s="12"/>
      <c r="T86" s="12"/>
      <c r="U86" s="12"/>
      <c r="V86" s="12"/>
      <c r="W86" s="12"/>
      <c r="X86" s="12"/>
      <c r="Y86" s="12"/>
      <c r="Z86" s="12"/>
      <c r="AA86" s="12"/>
      <c r="AB86" s="12"/>
      <c r="AC86" s="12"/>
      <c r="AD86" s="12"/>
      <c r="AE86" s="12"/>
      <c r="AF86" s="12"/>
      <c r="AG86" s="12"/>
      <c r="AH86" s="12"/>
      <c r="AI86" s="12"/>
      <c r="AJ86" s="12"/>
      <c r="AK86" s="12"/>
      <c r="AL86" s="12"/>
      <c r="AM86" s="12"/>
      <c r="AN86" s="12"/>
      <c r="AO86" s="12"/>
      <c r="AP86" s="12"/>
      <c r="AQ86" s="12"/>
      <c r="AR86" s="12"/>
      <c r="AS86" s="12"/>
      <c r="AT86" s="12"/>
      <c r="AU86" s="12"/>
      <c r="AV86" s="12"/>
      <c r="AW86" s="12"/>
      <c r="AX86" s="12"/>
      <c r="AY86" s="12"/>
      <c r="AZ86" s="12"/>
      <c r="BA86" s="12"/>
      <c r="BB86" s="12"/>
      <c r="BC86" s="12"/>
      <c r="BD86" s="12"/>
      <c r="BE86" s="12"/>
      <c r="BF86" s="12"/>
      <c r="BG86" s="12"/>
      <c r="BH86" s="12"/>
      <c r="BI86" s="12"/>
      <c r="BJ86" s="12"/>
      <c r="BK86" s="12"/>
      <c r="BL86" s="12"/>
      <c r="BM86" s="12"/>
      <c r="BN86" s="12"/>
      <c r="BO86" s="12"/>
      <c r="BP86" s="12"/>
      <c r="BQ86" s="12"/>
      <c r="BR86" s="12"/>
      <c r="BS86" s="12"/>
      <c r="BT86" s="12"/>
      <c r="BU86" s="12"/>
      <c r="BV86" s="12"/>
      <c r="BW86" s="12"/>
      <c r="BX86" s="12"/>
      <c r="BY86" s="12"/>
      <c r="BZ86" s="12"/>
      <c r="CA86" s="12"/>
      <c r="CB86" s="12"/>
      <c r="CC86" s="12"/>
      <c r="CD86" s="12"/>
      <c r="CE86" s="12"/>
      <c r="CF86" s="12"/>
      <c r="CG86" s="12"/>
      <c r="CH86" s="12"/>
      <c r="CI86" s="12"/>
      <c r="CJ86" s="12"/>
      <c r="CK86" s="12"/>
      <c r="CL86" s="12"/>
      <c r="CM86" s="12"/>
      <c r="CN86" s="12"/>
      <c r="CO86" s="12"/>
      <c r="CP86" s="12"/>
      <c r="CQ86" s="12"/>
      <c r="CR86" s="12"/>
      <c r="CS86" s="12"/>
      <c r="CT86" s="12"/>
      <c r="CU86" s="12"/>
      <c r="CV86" s="12"/>
      <c r="CW86" s="12"/>
      <c r="CX86" s="12"/>
      <c r="CY86" s="12"/>
      <c r="CZ86" s="12"/>
      <c r="DA86" s="12"/>
      <c r="DB86" s="12"/>
      <c r="DC86" s="12"/>
      <c r="DD86" s="12"/>
      <c r="DE86" s="12"/>
      <c r="DF86" s="12"/>
      <c r="DG86" s="12"/>
      <c r="DH86" s="12"/>
      <c r="DI86" s="12"/>
      <c r="DJ86" s="12"/>
      <c r="DK86" s="12"/>
    </row>
    <row r="87" spans="1:115" s="14" customFormat="1" ht="55.5" customHeight="1">
      <c r="A87" s="96">
        <v>7</v>
      </c>
      <c r="B87" s="27"/>
      <c r="C87" s="45" t="s">
        <v>438</v>
      </c>
      <c r="D87" s="45" t="s">
        <v>439</v>
      </c>
      <c r="E87" s="45" t="s">
        <v>440</v>
      </c>
      <c r="F87" s="45" t="s">
        <v>441</v>
      </c>
      <c r="G87" s="45" t="s">
        <v>442</v>
      </c>
      <c r="H87" s="67" t="s">
        <v>33</v>
      </c>
      <c r="I87" s="67"/>
      <c r="J87" s="45"/>
      <c r="K87" s="54">
        <v>44292</v>
      </c>
      <c r="L87" s="45" t="s">
        <v>443</v>
      </c>
      <c r="M87" s="44"/>
      <c r="N87" s="12"/>
      <c r="O87" s="34">
        <v>86000</v>
      </c>
      <c r="P87" s="12"/>
      <c r="Q87" s="12"/>
      <c r="R87" s="12"/>
      <c r="S87" s="12"/>
      <c r="T87" s="12"/>
      <c r="U87" s="12"/>
      <c r="V87" s="12"/>
      <c r="W87" s="12"/>
      <c r="X87" s="12"/>
      <c r="Y87" s="12"/>
      <c r="Z87" s="12"/>
      <c r="AA87" s="12"/>
      <c r="AB87" s="12"/>
      <c r="AC87" s="12"/>
      <c r="AD87" s="12"/>
      <c r="AE87" s="12"/>
      <c r="AF87" s="12"/>
      <c r="AG87" s="12"/>
      <c r="AH87" s="12"/>
      <c r="AI87" s="12"/>
      <c r="AJ87" s="12"/>
      <c r="AK87" s="12"/>
      <c r="AL87" s="12"/>
      <c r="AM87" s="12"/>
      <c r="AN87" s="12"/>
      <c r="AO87" s="12"/>
      <c r="AP87" s="12"/>
      <c r="AQ87" s="12"/>
      <c r="AR87" s="12"/>
      <c r="AS87" s="12"/>
      <c r="AT87" s="12"/>
      <c r="AU87" s="12"/>
      <c r="AV87" s="12"/>
      <c r="AW87" s="12"/>
      <c r="AX87" s="12"/>
      <c r="AY87" s="12"/>
      <c r="AZ87" s="12"/>
      <c r="BA87" s="12"/>
      <c r="BB87" s="12"/>
      <c r="BC87" s="12"/>
      <c r="BD87" s="12"/>
      <c r="BE87" s="12"/>
      <c r="BF87" s="12"/>
      <c r="BG87" s="12"/>
      <c r="BH87" s="12"/>
      <c r="BI87" s="12"/>
      <c r="BJ87" s="12"/>
      <c r="BK87" s="12"/>
      <c r="BL87" s="12"/>
      <c r="BM87" s="12"/>
      <c r="BN87" s="12"/>
      <c r="BO87" s="12"/>
      <c r="BP87" s="12"/>
      <c r="BQ87" s="12"/>
      <c r="BR87" s="12"/>
      <c r="BS87" s="12"/>
      <c r="BT87" s="12"/>
      <c r="BU87" s="12"/>
      <c r="BV87" s="12"/>
      <c r="BW87" s="12"/>
      <c r="BX87" s="12"/>
      <c r="BY87" s="12"/>
      <c r="BZ87" s="12"/>
      <c r="CA87" s="12"/>
      <c r="CB87" s="12"/>
      <c r="CC87" s="12"/>
      <c r="CD87" s="12"/>
      <c r="CE87" s="12"/>
      <c r="CF87" s="12"/>
      <c r="CG87" s="12"/>
      <c r="CH87" s="12"/>
      <c r="CI87" s="12"/>
      <c r="CJ87" s="12"/>
      <c r="CK87" s="12"/>
      <c r="CL87" s="12"/>
      <c r="CM87" s="12"/>
      <c r="CN87" s="12"/>
      <c r="CO87" s="12"/>
      <c r="CP87" s="12"/>
      <c r="CQ87" s="12"/>
      <c r="CR87" s="12"/>
      <c r="CS87" s="12"/>
      <c r="CT87" s="12"/>
      <c r="CU87" s="12"/>
      <c r="CV87" s="12"/>
      <c r="CW87" s="12"/>
      <c r="CX87" s="12"/>
      <c r="CY87" s="12"/>
      <c r="CZ87" s="12"/>
      <c r="DA87" s="12"/>
      <c r="DB87" s="12"/>
      <c r="DC87" s="12"/>
      <c r="DD87" s="12"/>
      <c r="DE87" s="12"/>
      <c r="DF87" s="12"/>
      <c r="DG87" s="12"/>
      <c r="DH87" s="12"/>
      <c r="DI87" s="12"/>
      <c r="DJ87" s="12"/>
      <c r="DK87" s="12"/>
    </row>
    <row r="88" spans="1:115" s="14" customFormat="1" ht="55.5" customHeight="1">
      <c r="A88" s="96">
        <v>8</v>
      </c>
      <c r="B88" s="27"/>
      <c r="C88" s="45" t="s">
        <v>444</v>
      </c>
      <c r="D88" s="45" t="s">
        <v>445</v>
      </c>
      <c r="E88" s="45" t="s">
        <v>446</v>
      </c>
      <c r="F88" s="45" t="s">
        <v>447</v>
      </c>
      <c r="G88" s="45" t="s">
        <v>448</v>
      </c>
      <c r="H88" s="67" t="s">
        <v>33</v>
      </c>
      <c r="I88" s="67"/>
      <c r="J88" s="45"/>
      <c r="K88" s="54">
        <v>44314</v>
      </c>
      <c r="L88" s="45" t="s">
        <v>449</v>
      </c>
      <c r="M88" s="44"/>
      <c r="N88" s="12"/>
      <c r="O88" s="34">
        <v>250</v>
      </c>
      <c r="P88" s="12"/>
      <c r="Q88" s="12"/>
      <c r="R88" s="12"/>
      <c r="S88" s="12"/>
      <c r="T88" s="12"/>
      <c r="U88" s="12"/>
      <c r="V88" s="12"/>
      <c r="W88" s="12"/>
      <c r="X88" s="12"/>
      <c r="Y88" s="12"/>
      <c r="Z88" s="12"/>
      <c r="AA88" s="12"/>
      <c r="AB88" s="12"/>
      <c r="AC88" s="12"/>
      <c r="AD88" s="12"/>
      <c r="AE88" s="12"/>
      <c r="AF88" s="12"/>
      <c r="AG88" s="12"/>
      <c r="AH88" s="12"/>
      <c r="AI88" s="12"/>
      <c r="AJ88" s="12"/>
      <c r="AK88" s="12"/>
      <c r="AL88" s="12"/>
      <c r="AM88" s="12"/>
      <c r="AN88" s="12"/>
      <c r="AO88" s="12"/>
      <c r="AP88" s="12"/>
      <c r="AQ88" s="12"/>
      <c r="AR88" s="12"/>
      <c r="AS88" s="12"/>
      <c r="AT88" s="12"/>
      <c r="AU88" s="12"/>
      <c r="AV88" s="12"/>
      <c r="AW88" s="12"/>
      <c r="AX88" s="12"/>
      <c r="AY88" s="12"/>
      <c r="AZ88" s="12"/>
      <c r="BA88" s="12"/>
      <c r="BB88" s="12"/>
      <c r="BC88" s="12"/>
      <c r="BD88" s="12"/>
      <c r="BE88" s="12"/>
      <c r="BF88" s="12"/>
      <c r="BG88" s="12"/>
      <c r="BH88" s="12"/>
      <c r="BI88" s="12"/>
      <c r="BJ88" s="12"/>
      <c r="BK88" s="12"/>
      <c r="BL88" s="12"/>
      <c r="BM88" s="12"/>
      <c r="BN88" s="12"/>
      <c r="BO88" s="12"/>
      <c r="BP88" s="12"/>
      <c r="BQ88" s="12"/>
      <c r="BR88" s="12"/>
      <c r="BS88" s="12"/>
      <c r="BT88" s="12"/>
      <c r="BU88" s="12"/>
      <c r="BV88" s="12"/>
      <c r="BW88" s="12"/>
      <c r="BX88" s="12"/>
      <c r="BY88" s="12"/>
      <c r="BZ88" s="12"/>
      <c r="CA88" s="12"/>
      <c r="CB88" s="12"/>
      <c r="CC88" s="12"/>
      <c r="CD88" s="12"/>
      <c r="CE88" s="12"/>
      <c r="CF88" s="12"/>
      <c r="CG88" s="12"/>
      <c r="CH88" s="12"/>
      <c r="CI88" s="12"/>
      <c r="CJ88" s="12"/>
      <c r="CK88" s="12"/>
      <c r="CL88" s="12"/>
      <c r="CM88" s="12"/>
      <c r="CN88" s="12"/>
      <c r="CO88" s="12"/>
      <c r="CP88" s="12"/>
      <c r="CQ88" s="12"/>
      <c r="CR88" s="12"/>
      <c r="CS88" s="12"/>
      <c r="CT88" s="12"/>
      <c r="CU88" s="12"/>
      <c r="CV88" s="12"/>
      <c r="CW88" s="12"/>
      <c r="CX88" s="12"/>
      <c r="CY88" s="12"/>
      <c r="CZ88" s="12"/>
      <c r="DA88" s="12"/>
      <c r="DB88" s="12"/>
      <c r="DC88" s="12"/>
      <c r="DD88" s="12"/>
      <c r="DE88" s="12"/>
      <c r="DF88" s="12"/>
      <c r="DG88" s="12"/>
      <c r="DH88" s="12"/>
      <c r="DI88" s="12"/>
      <c r="DJ88" s="12"/>
      <c r="DK88" s="12"/>
    </row>
    <row r="89" spans="1:115" s="14" customFormat="1" ht="25.5" customHeight="1">
      <c r="A89" s="118" t="s">
        <v>26</v>
      </c>
      <c r="B89" s="119"/>
      <c r="C89" s="119"/>
      <c r="D89" s="119"/>
      <c r="E89" s="119"/>
      <c r="F89" s="119"/>
      <c r="G89" s="120"/>
      <c r="H89" s="72">
        <v>3</v>
      </c>
      <c r="I89" s="67">
        <v>0</v>
      </c>
      <c r="J89" s="72">
        <v>0</v>
      </c>
      <c r="K89" s="76"/>
      <c r="L89" s="76"/>
      <c r="M89" s="85"/>
      <c r="N89" s="4"/>
      <c r="O89" s="46">
        <f>SUM(O90:O91)</f>
        <v>169238</v>
      </c>
      <c r="P89" s="12"/>
      <c r="Q89" s="12"/>
      <c r="R89" s="12"/>
      <c r="S89" s="12"/>
      <c r="T89" s="12"/>
      <c r="U89" s="12"/>
      <c r="V89" s="12"/>
      <c r="W89" s="12"/>
      <c r="X89" s="12"/>
      <c r="Y89" s="12"/>
      <c r="Z89" s="12"/>
      <c r="AA89" s="12"/>
      <c r="AB89" s="12"/>
      <c r="AC89" s="12"/>
      <c r="AD89" s="12"/>
      <c r="AE89" s="12"/>
      <c r="AF89" s="12"/>
      <c r="AG89" s="12"/>
      <c r="AH89" s="12"/>
      <c r="AI89" s="12"/>
      <c r="AJ89" s="12"/>
      <c r="AK89" s="12"/>
      <c r="AL89" s="12"/>
      <c r="AM89" s="12"/>
      <c r="AN89" s="12"/>
      <c r="AO89" s="12"/>
      <c r="AP89" s="12"/>
      <c r="AQ89" s="12"/>
      <c r="AR89" s="12"/>
      <c r="AS89" s="12"/>
      <c r="AT89" s="12"/>
      <c r="AU89" s="12"/>
      <c r="AV89" s="12"/>
      <c r="AW89" s="12"/>
      <c r="AX89" s="12"/>
      <c r="AY89" s="12"/>
      <c r="AZ89" s="12"/>
      <c r="BA89" s="12"/>
      <c r="BB89" s="12"/>
      <c r="BC89" s="12"/>
      <c r="BD89" s="12"/>
      <c r="BE89" s="12"/>
      <c r="BF89" s="12"/>
      <c r="BG89" s="12"/>
      <c r="BH89" s="12"/>
      <c r="BI89" s="12"/>
      <c r="BJ89" s="12"/>
      <c r="BK89" s="12"/>
      <c r="BL89" s="12"/>
      <c r="BM89" s="12"/>
      <c r="BN89" s="12"/>
      <c r="BO89" s="12"/>
      <c r="BP89" s="12"/>
      <c r="BQ89" s="12"/>
      <c r="BR89" s="12"/>
      <c r="BS89" s="12"/>
      <c r="BT89" s="12"/>
      <c r="BU89" s="12"/>
      <c r="BV89" s="12"/>
      <c r="BW89" s="12"/>
      <c r="BX89" s="12"/>
      <c r="BY89" s="12"/>
      <c r="BZ89" s="12"/>
      <c r="CA89" s="12"/>
      <c r="CB89" s="12"/>
      <c r="CC89" s="12"/>
      <c r="CD89" s="12"/>
      <c r="CE89" s="12"/>
      <c r="CF89" s="12"/>
      <c r="CG89" s="12"/>
      <c r="CH89" s="12"/>
      <c r="CI89" s="12"/>
      <c r="CJ89" s="12"/>
      <c r="CK89" s="12"/>
      <c r="CL89" s="12"/>
      <c r="CM89" s="12"/>
      <c r="CN89" s="12"/>
      <c r="CO89" s="12"/>
      <c r="CP89" s="12"/>
      <c r="CQ89" s="12"/>
      <c r="CR89" s="12"/>
      <c r="CS89" s="12"/>
      <c r="CT89" s="12"/>
      <c r="CU89" s="12"/>
      <c r="CV89" s="12"/>
      <c r="CW89" s="12"/>
      <c r="CX89" s="12"/>
      <c r="CY89" s="12"/>
      <c r="CZ89" s="12"/>
      <c r="DA89" s="12"/>
      <c r="DB89" s="12"/>
      <c r="DC89" s="12"/>
      <c r="DD89" s="12"/>
      <c r="DE89" s="12"/>
      <c r="DF89" s="12"/>
      <c r="DG89" s="12"/>
      <c r="DH89" s="12"/>
      <c r="DI89" s="12"/>
      <c r="DJ89" s="12"/>
      <c r="DK89" s="12"/>
    </row>
    <row r="90" spans="1:15" ht="49.5" customHeight="1">
      <c r="A90" s="82">
        <v>1</v>
      </c>
      <c r="B90" s="87"/>
      <c r="C90" s="49" t="s">
        <v>96</v>
      </c>
      <c r="D90" s="45" t="s">
        <v>97</v>
      </c>
      <c r="E90" s="45" t="s">
        <v>98</v>
      </c>
      <c r="F90" s="45" t="s">
        <v>99</v>
      </c>
      <c r="G90" s="45" t="s">
        <v>102</v>
      </c>
      <c r="H90" s="49" t="s">
        <v>34</v>
      </c>
      <c r="I90" s="49"/>
      <c r="J90" s="49"/>
      <c r="K90" s="49" t="s">
        <v>100</v>
      </c>
      <c r="L90" s="45" t="s">
        <v>101</v>
      </c>
      <c r="M90" s="44"/>
      <c r="O90" s="34">
        <v>14208</v>
      </c>
    </row>
    <row r="91" spans="1:15" ht="51">
      <c r="A91" s="82">
        <v>2</v>
      </c>
      <c r="B91" s="87"/>
      <c r="C91" s="49" t="s">
        <v>96</v>
      </c>
      <c r="D91" s="45" t="s">
        <v>97</v>
      </c>
      <c r="E91" s="45" t="s">
        <v>98</v>
      </c>
      <c r="F91" s="45" t="s">
        <v>103</v>
      </c>
      <c r="G91" s="45" t="s">
        <v>104</v>
      </c>
      <c r="H91" s="49" t="s">
        <v>34</v>
      </c>
      <c r="I91" s="49"/>
      <c r="J91" s="49"/>
      <c r="K91" s="49" t="s">
        <v>100</v>
      </c>
      <c r="L91" s="45" t="s">
        <v>105</v>
      </c>
      <c r="M91" s="87"/>
      <c r="O91" s="88">
        <v>155030</v>
      </c>
    </row>
    <row r="92" spans="1:15" ht="38.25">
      <c r="A92" s="82">
        <v>3</v>
      </c>
      <c r="B92" s="44"/>
      <c r="C92" s="49" t="s">
        <v>408</v>
      </c>
      <c r="D92" s="45" t="s">
        <v>97</v>
      </c>
      <c r="E92" s="45" t="s">
        <v>409</v>
      </c>
      <c r="F92" s="45" t="s">
        <v>410</v>
      </c>
      <c r="G92" s="45" t="s">
        <v>411</v>
      </c>
      <c r="H92" s="45" t="s">
        <v>34</v>
      </c>
      <c r="I92" s="45"/>
      <c r="J92" s="45"/>
      <c r="K92" s="54">
        <v>44217</v>
      </c>
      <c r="L92" s="45" t="s">
        <v>412</v>
      </c>
      <c r="M92" s="44"/>
      <c r="O92" s="88">
        <v>100000</v>
      </c>
    </row>
  </sheetData>
  <sheetProtection/>
  <mergeCells count="29">
    <mergeCell ref="A89:G89"/>
    <mergeCell ref="A47:G47"/>
    <mergeCell ref="A44:G44"/>
    <mergeCell ref="A21:G21"/>
    <mergeCell ref="B13:G13"/>
    <mergeCell ref="H9:J9"/>
    <mergeCell ref="A8:A10"/>
    <mergeCell ref="G9:G10"/>
    <mergeCell ref="F8:F10"/>
    <mergeCell ref="B8:B10"/>
    <mergeCell ref="A3:E3"/>
    <mergeCell ref="A4:E4"/>
    <mergeCell ref="H4:M5"/>
    <mergeCell ref="H3:L3"/>
    <mergeCell ref="B12:C12"/>
    <mergeCell ref="B6:M6"/>
    <mergeCell ref="C8:C10"/>
    <mergeCell ref="D8:D10"/>
    <mergeCell ref="G8:J8"/>
    <mergeCell ref="D7:J7"/>
    <mergeCell ref="L8:L10"/>
    <mergeCell ref="K7:M7"/>
    <mergeCell ref="M8:M10"/>
    <mergeCell ref="B75:G75"/>
    <mergeCell ref="B80:G80"/>
    <mergeCell ref="B60:F60"/>
    <mergeCell ref="E8:E10"/>
    <mergeCell ref="B37:G37"/>
    <mergeCell ref="K8:K10"/>
  </mergeCells>
  <printOptions/>
  <pageMargins left="0.35" right="0.25" top="0.5" bottom="0.21" header="0.5" footer="0.2"/>
  <pageSetup horizontalDpi="600" verticalDpi="600" orientation="landscape" paperSize="9" scale="80" r:id="rId2"/>
  <rowBreaks count="1" manualBreakCount="1">
    <brk id="20" max="255" man="1"/>
  </rowBreaks>
  <colBreaks count="1" manualBreakCount="1">
    <brk id="13" max="65535" man="1"/>
  </colBreaks>
  <drawing r:id="rId1"/>
</worksheet>
</file>

<file path=xl/worksheets/sheet2.xml><?xml version="1.0" encoding="utf-8"?>
<worksheet xmlns="http://schemas.openxmlformats.org/spreadsheetml/2006/main" xmlns:r="http://schemas.openxmlformats.org/officeDocument/2006/relationships">
  <dimension ref="B2:B2"/>
  <sheetViews>
    <sheetView zoomScalePageLayoutView="0" workbookViewId="0" topLeftCell="A1">
      <selection activeCell="I23" sqref="I23"/>
    </sheetView>
  </sheetViews>
  <sheetFormatPr defaultColWidth="9.140625" defaultRowHeight="12.75"/>
  <cols>
    <col min="2" max="2" width="25.57421875" style="0" customWidth="1"/>
  </cols>
  <sheetData>
    <row r="2" ht="12.75">
      <c r="B2" s="3"/>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CMS</dc:creator>
  <cp:keywords/>
  <dc:description/>
  <cp:lastModifiedBy>admin</cp:lastModifiedBy>
  <cp:lastPrinted>2020-03-09T01:59:23Z</cp:lastPrinted>
  <dcterms:created xsi:type="dcterms:W3CDTF">2015-03-03T05:11:17Z</dcterms:created>
  <dcterms:modified xsi:type="dcterms:W3CDTF">2021-05-10T08:06:29Z</dcterms:modified>
  <cp:category/>
  <cp:version/>
  <cp:contentType/>
  <cp:contentStatus/>
</cp:coreProperties>
</file>